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1"/>
  </bookViews>
  <sheets>
    <sheet name="RESUMEN" sheetId="1" r:id="rId1"/>
    <sheet name="CAPITUL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3" i="2" l="1"/>
  <c r="H78" i="2"/>
  <c r="H144" i="2" s="1"/>
  <c r="H23" i="2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I144" i="1" l="1"/>
  <c r="K144" i="1"/>
  <c r="M144" i="1"/>
  <c r="O144" i="1"/>
  <c r="Q144" i="1"/>
  <c r="S144" i="1"/>
  <c r="H144" i="1"/>
  <c r="J144" i="1"/>
  <c r="L144" i="1"/>
  <c r="N144" i="1"/>
  <c r="P144" i="1"/>
  <c r="R144" i="1"/>
  <c r="T144" i="1"/>
</calcChain>
</file>

<file path=xl/sharedStrings.xml><?xml version="1.0" encoding="utf-8"?>
<sst xmlns="http://schemas.openxmlformats.org/spreadsheetml/2006/main" count="1124" uniqueCount="214">
  <si>
    <t>CANI</t>
  </si>
  <si>
    <t>ID_RAMO</t>
  </si>
  <si>
    <t>ID_UNIDAD</t>
  </si>
  <si>
    <t>ACTIV_INSTIT</t>
  </si>
  <si>
    <t>PROGRAMA_PRESUPUESTARIO</t>
  </si>
  <si>
    <t>PARTIDA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</si>
  <si>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</si>
  <si>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</si>
  <si>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</si>
  <si>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</si>
  <si>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</si>
  <si>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</si>
  <si>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</si>
  <si>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</si>
  <si>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</si>
  <si>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</si>
  <si>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</si>
  <si>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</si>
  <si>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</si>
  <si>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F00</t>
  </si>
  <si>
    <t>M001</t>
  </si>
  <si>
    <t>11301</t>
  </si>
  <si>
    <t>Sueldos base</t>
  </si>
  <si>
    <t>13101</t>
  </si>
  <si>
    <t>Prima quinquenal por años de servicios efectivos prestados</t>
  </si>
  <si>
    <t>13201</t>
  </si>
  <si>
    <t>Primas de vacaciones y dominical</t>
  </si>
  <si>
    <t>13202</t>
  </si>
  <si>
    <t>Aguinaldo o gratificación de fin de año</t>
  </si>
  <si>
    <t>13409</t>
  </si>
  <si>
    <t>Compensación por adquisición de material didáctico</t>
  </si>
  <si>
    <t>14101</t>
  </si>
  <si>
    <t>Aportaciones al ISSSTE</t>
  </si>
  <si>
    <t>14105</t>
  </si>
  <si>
    <t>Aportaciones al seguro de cesantía en edad avanzada y vejez</t>
  </si>
  <si>
    <t>14201</t>
  </si>
  <si>
    <t>Aportaciones al FOVISSSTE</t>
  </si>
  <si>
    <t>14301</t>
  </si>
  <si>
    <t>Aportaciones al Sistema de Ahorro para el Retiro</t>
  </si>
  <si>
    <t>14302</t>
  </si>
  <si>
    <t>Depósitos para el ahorro solidario</t>
  </si>
  <si>
    <t>14401</t>
  </si>
  <si>
    <t>Cuotas para el seguro de vida del personal civil</t>
  </si>
  <si>
    <t>14403</t>
  </si>
  <si>
    <t>Cuotas para el seguro de gastos médicos del personal civil</t>
  </si>
  <si>
    <t>14404</t>
  </si>
  <si>
    <t>Cuotas para el seguro de separación individualizado</t>
  </si>
  <si>
    <t>14405</t>
  </si>
  <si>
    <t>Cuotas para el seguro colectivo de retiro</t>
  </si>
  <si>
    <t>15401</t>
  </si>
  <si>
    <t>Prestaciones establecidas por condiciones generales de trabajo o contratos colectivos de trabajo</t>
  </si>
  <si>
    <t>15402</t>
  </si>
  <si>
    <t>Compensación garantizada</t>
  </si>
  <si>
    <t>15403</t>
  </si>
  <si>
    <t>Asignaciones adicionales al sueldo</t>
  </si>
  <si>
    <t>15901</t>
  </si>
  <si>
    <t>Otras prestaciones</t>
  </si>
  <si>
    <t>21101</t>
  </si>
  <si>
    <t>Materiales y útiles de oficina</t>
  </si>
  <si>
    <t>E013</t>
  </si>
  <si>
    <t>21201</t>
  </si>
  <si>
    <t>Materiales y útiles de impresión y reproducción</t>
  </si>
  <si>
    <t>21401</t>
  </si>
  <si>
    <t>Materiales y útiles para el procesamiento en equipos y bienes informáticos</t>
  </si>
  <si>
    <t>21501</t>
  </si>
  <si>
    <t>Material de apoyo informativo</t>
  </si>
  <si>
    <t>21601</t>
  </si>
  <si>
    <t>Material de limpieza</t>
  </si>
  <si>
    <t>21701</t>
  </si>
  <si>
    <t>Materiales y Suministros para Planteles Educativos</t>
  </si>
  <si>
    <t>22104</t>
  </si>
  <si>
    <t>Productos alimenticios para el personal en las instalaciones de las dependencias y entidades</t>
  </si>
  <si>
    <t>22106</t>
  </si>
  <si>
    <t>Productos alimenticios para el personal derivado de actividades extraordinarias</t>
  </si>
  <si>
    <t>22301</t>
  </si>
  <si>
    <t>Utensilios para el servicio de alimentación</t>
  </si>
  <si>
    <t>24201</t>
  </si>
  <si>
    <t>Cemento y productos de concreto</t>
  </si>
  <si>
    <t>24301</t>
  </si>
  <si>
    <t>Cal, yeso y productos de yeso</t>
  </si>
  <si>
    <t>24401</t>
  </si>
  <si>
    <t>Madera y productos de madera</t>
  </si>
  <si>
    <t>24501</t>
  </si>
  <si>
    <t>Vidrio y productos de vidrio</t>
  </si>
  <si>
    <t>24601</t>
  </si>
  <si>
    <t>Material eléctrico y electrónico</t>
  </si>
  <si>
    <t>24701</t>
  </si>
  <si>
    <t>Artículos metálicos para la construcción</t>
  </si>
  <si>
    <t>24801</t>
  </si>
  <si>
    <t>Materiales complementarios</t>
  </si>
  <si>
    <t>24901</t>
  </si>
  <si>
    <t>Otros materiales y artículos de construcción y reparación</t>
  </si>
  <si>
    <t>25301</t>
  </si>
  <si>
    <t>Medicinas y productos farmacéuticos</t>
  </si>
  <si>
    <t>26103</t>
  </si>
  <si>
    <t>Combustibles, lubricantes y aditivos para vehículos terrestres, aéreos, marítimos, lacustres y fluviales destinados a servicios administrativos</t>
  </si>
  <si>
    <t>26105</t>
  </si>
  <si>
    <t>Combustibles, lubricantes y aditivos para maquinaria, equipo de producción y servicios administrativos</t>
  </si>
  <si>
    <t>27101</t>
  </si>
  <si>
    <t>Vestuario y uniformes</t>
  </si>
  <si>
    <t>27201</t>
  </si>
  <si>
    <t>Prendas de protección personal</t>
  </si>
  <si>
    <t>27301</t>
  </si>
  <si>
    <t>Artículos deportivos</t>
  </si>
  <si>
    <t>27501</t>
  </si>
  <si>
    <t>Blancos y otros productos textiles, excepto prendas de vestir</t>
  </si>
  <si>
    <t>29101</t>
  </si>
  <si>
    <t>Herramientas menores</t>
  </si>
  <si>
    <t>29301</t>
  </si>
  <si>
    <t>Refacciones y accesorios menores de mobiliario y equipo de administración, educacional y recreativo</t>
  </si>
  <si>
    <t>29401</t>
  </si>
  <si>
    <t>Refacciones y accesorios para equipo de cómputo</t>
  </si>
  <si>
    <t>29601</t>
  </si>
  <si>
    <t>Refacciones y accesorios menores de equipo de transporte</t>
  </si>
  <si>
    <t>29801</t>
  </si>
  <si>
    <t>Refacciones y accesorios menores de maquinaria y otros equipos</t>
  </si>
  <si>
    <t>29901</t>
  </si>
  <si>
    <t>Refacciones y accesorios menores otros bienes muebles</t>
  </si>
  <si>
    <t>31101</t>
  </si>
  <si>
    <t>Servicio de energía eléctrica</t>
  </si>
  <si>
    <t>31301</t>
  </si>
  <si>
    <t>Servicio de agua</t>
  </si>
  <si>
    <t>31401</t>
  </si>
  <si>
    <t>Servicio telefónico convencional</t>
  </si>
  <si>
    <t>31501</t>
  </si>
  <si>
    <t>Servicio de telefonía celular</t>
  </si>
  <si>
    <t>31602</t>
  </si>
  <si>
    <t>Servicios de telecomunicaciones</t>
  </si>
  <si>
    <t>31701</t>
  </si>
  <si>
    <t>Servicios de conducción de señales analógicas y digitales</t>
  </si>
  <si>
    <t>31801</t>
  </si>
  <si>
    <t>Servicio postal</t>
  </si>
  <si>
    <t>31902</t>
  </si>
  <si>
    <t>Contratación de otros servicios</t>
  </si>
  <si>
    <t>32301</t>
  </si>
  <si>
    <t>Arrendamiento de equipo y bienes informáticos</t>
  </si>
  <si>
    <t>32302</t>
  </si>
  <si>
    <t>Arrendamiento de mobiliario</t>
  </si>
  <si>
    <t>32503</t>
  </si>
  <si>
    <t>Arrendamiento de vehículos terrestres, aéreos, marítimos, lacustres y fluviales para servicios administrativos</t>
  </si>
  <si>
    <t>32601</t>
  </si>
  <si>
    <t>Arrendamiento de maquinaria y equipo</t>
  </si>
  <si>
    <t>32701</t>
  </si>
  <si>
    <t>Patentes, regalías y otros</t>
  </si>
  <si>
    <t>33104</t>
  </si>
  <si>
    <t>Otras asesorías para la operación de programas</t>
  </si>
  <si>
    <t>33301</t>
  </si>
  <si>
    <t>Servicios de informática</t>
  </si>
  <si>
    <t>33401</t>
  </si>
  <si>
    <t>Servicios para capacitación a servidores públicos</t>
  </si>
  <si>
    <t>33501</t>
  </si>
  <si>
    <t>Estudios e investigaciones</t>
  </si>
  <si>
    <t>33601</t>
  </si>
  <si>
    <t>Servicios Relacionados con Traducciones</t>
  </si>
  <si>
    <t>33602</t>
  </si>
  <si>
    <t>Otros Servicios Comerciales</t>
  </si>
  <si>
    <t>33603</t>
  </si>
  <si>
    <t>Impresiones de documentos oficiales para la prestación de servicios públicos, identificación, formatos administrativos y fiscales, formas valoradas, certificados y títulos</t>
  </si>
  <si>
    <t>33604</t>
  </si>
  <si>
    <t>Impresión y elaboración de material informativo derivado de la operación y administración de las dependencias y entidades</t>
  </si>
  <si>
    <t>33605</t>
  </si>
  <si>
    <t>Información en medios masivos derivada de la operación y administración de las dependencias y entidades</t>
  </si>
  <si>
    <t>33801</t>
  </si>
  <si>
    <t>Servicios de vigilancia</t>
  </si>
  <si>
    <t>33901</t>
  </si>
  <si>
    <t>Subcontrat de servicios con terceros(PSPs)</t>
  </si>
  <si>
    <t>33903</t>
  </si>
  <si>
    <t>Servicios integrales</t>
  </si>
  <si>
    <t>Servicios bancarios y financieros</t>
  </si>
  <si>
    <t>34501</t>
  </si>
  <si>
    <t>Seguros de bienes patrimoniales</t>
  </si>
  <si>
    <t>34701</t>
  </si>
  <si>
    <t>Fletes y maniobras</t>
  </si>
  <si>
    <t>35101</t>
  </si>
  <si>
    <t>Mantenimiento y conservación de inmuebles para la prestación de servicios administrativos</t>
  </si>
  <si>
    <t>35201</t>
  </si>
  <si>
    <t>Mantenimiento y conservación de mobiliario y equipo de administración</t>
  </si>
  <si>
    <t>35301</t>
  </si>
  <si>
    <t>Mantenimiento y conservación de bienes informáticos</t>
  </si>
  <si>
    <t>35501</t>
  </si>
  <si>
    <t>Mantenimiento y conservación de vehículos terrestres, aéreos, marítimos, lacustres y fluviales</t>
  </si>
  <si>
    <t>35701</t>
  </si>
  <si>
    <t>Mantenimiento y conservación de maquinaria y equipo</t>
  </si>
  <si>
    <t>35801</t>
  </si>
  <si>
    <t>Servicios de lavandería, limpieza e higiene</t>
  </si>
  <si>
    <t>35901</t>
  </si>
  <si>
    <t>Servicios de jardinería y fumigación</t>
  </si>
  <si>
    <t>36101</t>
  </si>
  <si>
    <t>Difusión de mensajes sobre programas y actividades gubernamentales</t>
  </si>
  <si>
    <t>37104</t>
  </si>
  <si>
    <t>Pasajes aéreos nacionales para servidores públicos de mando en el desempeño de comisiones y funciones oficiales</t>
  </si>
  <si>
    <t>37106</t>
  </si>
  <si>
    <t>Pasajes aéreos internacionales para servidores públicos en el desempeño de comisiones y funciones oficiales</t>
  </si>
  <si>
    <t>37201</t>
  </si>
  <si>
    <t>Pasajes terrestres nacionales para labores en campo y de supervisión</t>
  </si>
  <si>
    <t>37204</t>
  </si>
  <si>
    <t>Pasajes terrestres nacionales para servidores públicos de mando en el desempeño de comisiones y funciones oficiales</t>
  </si>
  <si>
    <t>37504</t>
  </si>
  <si>
    <t>Viáticos nacionales para servidores públicos en el desempeño de funciones oficiales</t>
  </si>
  <si>
    <t>37602</t>
  </si>
  <si>
    <t>Viáticos en el extranjero para servidores públicos en el desempeño de comisiones y funciones oficiales</t>
  </si>
  <si>
    <t>38301</t>
  </si>
  <si>
    <t>Congresos y convenciones</t>
  </si>
  <si>
    <t>39101</t>
  </si>
  <si>
    <t>Funerales y pagas de defunción</t>
  </si>
  <si>
    <t>39202</t>
  </si>
  <si>
    <t>Otros impuestos y derechos</t>
  </si>
  <si>
    <t>Apertura de Fondo Rotatorio</t>
  </si>
  <si>
    <t>SERVICIOS PERSONALES</t>
  </si>
  <si>
    <t>PRESUPUESTO AUTORIZADO 2016</t>
  </si>
  <si>
    <t>RADIO EDUCACION</t>
  </si>
  <si>
    <t>MATERIALES Y SUMINISTROS</t>
  </si>
  <si>
    <t>SERVICIOS GENERALES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</si>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</sst>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3" fontId="0" fillId="0" borderId="0" xfId="1" applyFont="1"/>
    <xf numFmtId="0" fontId="2" fillId="0" borderId="0" xfId="0" applyFont="1" applyAlignment="1">
      <alignment horizontal="left" vertical="center"/>
    </xf>
    <xf numFmtId="43" fontId="2" fillId="0" borderId="0" xfId="1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7"/>
  <sheetViews>
    <sheetView topLeftCell="D1" workbookViewId="0">
      <pane xSplit="3" ySplit="4" topLeftCell="G134" activePane="bottomRight" state="frozen"/>
      <selection activeCell="D1" sqref="D1"/>
      <selection pane="topRight" activeCell="G1" sqref="G1"/>
      <selection pane="bottomLeft" activeCell="D2" sqref="D2"/>
      <selection pane="bottomRight" activeCell="G144" sqref="G144"/>
    </sheetView>
  </sheetViews>
  <sheetFormatPr baseColWidth="10" defaultRowHeight="15" x14ac:dyDescent="0.25"/>
  <cols>
    <col min="1" max="1" width="4.85546875" customWidth="1"/>
    <col min="2" max="2" width="3" customWidth="1"/>
    <col min="3" max="3" width="3.42578125" customWidth="1"/>
    <col min="4" max="4" width="2.7109375" customWidth="1"/>
    <col min="5" max="5" width="5.28515625" customWidth="1"/>
    <col min="6" max="6" width="5.7109375" customWidth="1"/>
    <col min="7" max="7" width="39.140625" style="9" customWidth="1"/>
    <col min="8" max="8" width="14.140625" bestFit="1" customWidth="1"/>
    <col min="9" max="20" width="13.140625" customWidth="1"/>
  </cols>
  <sheetData>
    <row r="1" spans="1:20" x14ac:dyDescent="0.25">
      <c r="G1" s="11" t="s">
        <v>209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G2" s="11" t="s">
        <v>210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4" spans="1:20" ht="4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2" t="s">
        <v>6</v>
      </c>
      <c r="H4" s="10" t="s">
        <v>209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</row>
    <row r="5" spans="1:20" x14ac:dyDescent="0.25">
      <c r="A5">
        <v>2016</v>
      </c>
      <c r="B5">
        <v>11</v>
      </c>
      <c r="C5" t="s">
        <v>19</v>
      </c>
      <c r="D5">
        <v>2</v>
      </c>
      <c r="E5" t="s">
        <v>20</v>
      </c>
      <c r="F5" t="s">
        <v>21</v>
      </c>
      <c r="G5" s="3" t="s">
        <v>22</v>
      </c>
      <c r="H5" s="4">
        <v>17284311</v>
      </c>
      <c r="I5" s="4">
        <v>1351538</v>
      </c>
      <c r="J5" s="4">
        <v>1339516</v>
      </c>
      <c r="K5" s="4">
        <v>1223890</v>
      </c>
      <c r="L5" s="4">
        <v>1030869</v>
      </c>
      <c r="M5" s="4">
        <v>2028541</v>
      </c>
      <c r="N5" s="4">
        <v>1212968</v>
      </c>
      <c r="O5" s="4">
        <v>1614289</v>
      </c>
      <c r="P5" s="4">
        <v>1235188</v>
      </c>
      <c r="Q5" s="4">
        <v>2103032</v>
      </c>
      <c r="R5" s="4">
        <v>1420764</v>
      </c>
      <c r="S5" s="4">
        <v>1453184</v>
      </c>
      <c r="T5" s="4">
        <v>1270532</v>
      </c>
    </row>
    <row r="6" spans="1:20" x14ac:dyDescent="0.25">
      <c r="A6">
        <v>2016</v>
      </c>
      <c r="B6">
        <v>11</v>
      </c>
      <c r="C6" t="s">
        <v>19</v>
      </c>
      <c r="D6">
        <v>2</v>
      </c>
      <c r="E6" t="s">
        <v>20</v>
      </c>
      <c r="F6" t="s">
        <v>23</v>
      </c>
      <c r="G6" s="3" t="s">
        <v>24</v>
      </c>
      <c r="H6" s="4">
        <v>377400</v>
      </c>
      <c r="I6" s="4">
        <v>31647</v>
      </c>
      <c r="J6" s="4">
        <v>34764</v>
      </c>
      <c r="K6" s="4">
        <v>26618</v>
      </c>
      <c r="L6" s="4">
        <v>26733</v>
      </c>
      <c r="M6" s="4">
        <v>43403</v>
      </c>
      <c r="N6" s="4">
        <v>28648</v>
      </c>
      <c r="O6" s="4">
        <v>30948</v>
      </c>
      <c r="P6" s="4">
        <v>31022</v>
      </c>
      <c r="Q6" s="4">
        <v>30825</v>
      </c>
      <c r="R6" s="4">
        <v>30922</v>
      </c>
      <c r="S6" s="4">
        <v>30934</v>
      </c>
      <c r="T6" s="4">
        <v>30936</v>
      </c>
    </row>
    <row r="7" spans="1:20" x14ac:dyDescent="0.25">
      <c r="A7">
        <v>2016</v>
      </c>
      <c r="B7">
        <v>11</v>
      </c>
      <c r="C7" t="s">
        <v>19</v>
      </c>
      <c r="D7">
        <v>2</v>
      </c>
      <c r="E7" t="s">
        <v>20</v>
      </c>
      <c r="F7" t="s">
        <v>25</v>
      </c>
      <c r="G7" s="3" t="s">
        <v>26</v>
      </c>
      <c r="H7" s="4">
        <v>543085</v>
      </c>
      <c r="I7" s="4">
        <v>0</v>
      </c>
      <c r="J7" s="4">
        <v>29786</v>
      </c>
      <c r="K7" s="4">
        <v>0</v>
      </c>
      <c r="L7" s="4">
        <v>216705</v>
      </c>
      <c r="M7" s="4">
        <v>0</v>
      </c>
      <c r="N7" s="4">
        <v>0</v>
      </c>
      <c r="O7" s="4">
        <v>36661</v>
      </c>
      <c r="P7" s="4">
        <v>0</v>
      </c>
      <c r="Q7" s="4">
        <v>0</v>
      </c>
      <c r="R7" s="4">
        <v>0</v>
      </c>
      <c r="S7" s="4">
        <v>0</v>
      </c>
      <c r="T7" s="4">
        <v>259933</v>
      </c>
    </row>
    <row r="8" spans="1:20" x14ac:dyDescent="0.25">
      <c r="A8">
        <v>2016</v>
      </c>
      <c r="B8">
        <v>11</v>
      </c>
      <c r="C8" t="s">
        <v>19</v>
      </c>
      <c r="D8">
        <v>2</v>
      </c>
      <c r="E8" t="s">
        <v>20</v>
      </c>
      <c r="F8" t="s">
        <v>27</v>
      </c>
      <c r="G8" s="3" t="s">
        <v>28</v>
      </c>
      <c r="H8" s="4">
        <v>2172334</v>
      </c>
      <c r="I8" s="4">
        <v>1170000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459457</v>
      </c>
      <c r="T8" s="4">
        <v>542877</v>
      </c>
    </row>
    <row r="9" spans="1:20" x14ac:dyDescent="0.25">
      <c r="A9">
        <v>2016</v>
      </c>
      <c r="B9">
        <v>11</v>
      </c>
      <c r="C9" t="s">
        <v>19</v>
      </c>
      <c r="D9">
        <v>2</v>
      </c>
      <c r="E9" t="s">
        <v>20</v>
      </c>
      <c r="F9" t="s">
        <v>29</v>
      </c>
      <c r="G9" s="3" t="s">
        <v>30</v>
      </c>
      <c r="H9" s="4">
        <v>5184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5184</v>
      </c>
      <c r="P9" s="4">
        <v>0</v>
      </c>
      <c r="Q9" s="4">
        <v>0</v>
      </c>
      <c r="R9" s="4">
        <v>0</v>
      </c>
      <c r="S9" s="4">
        <v>0</v>
      </c>
      <c r="T9" s="4">
        <v>0</v>
      </c>
    </row>
    <row r="10" spans="1:20" x14ac:dyDescent="0.25">
      <c r="A10">
        <v>2016</v>
      </c>
      <c r="B10">
        <v>11</v>
      </c>
      <c r="C10" t="s">
        <v>19</v>
      </c>
      <c r="D10">
        <v>2</v>
      </c>
      <c r="E10" t="s">
        <v>20</v>
      </c>
      <c r="F10" t="s">
        <v>31</v>
      </c>
      <c r="G10" s="3" t="s">
        <v>32</v>
      </c>
      <c r="H10" s="4">
        <v>2523763</v>
      </c>
      <c r="I10" s="4">
        <v>209969</v>
      </c>
      <c r="J10" s="4">
        <v>206108</v>
      </c>
      <c r="K10" s="4">
        <v>207724</v>
      </c>
      <c r="L10" s="4">
        <v>206618</v>
      </c>
      <c r="M10" s="4">
        <v>205506</v>
      </c>
      <c r="N10" s="4">
        <v>207227</v>
      </c>
      <c r="O10" s="4">
        <v>212534</v>
      </c>
      <c r="P10" s="4">
        <v>321673</v>
      </c>
      <c r="Q10" s="4">
        <v>105149</v>
      </c>
      <c r="R10" s="4">
        <v>105096</v>
      </c>
      <c r="S10" s="4">
        <v>210187</v>
      </c>
      <c r="T10" s="4">
        <v>325972</v>
      </c>
    </row>
    <row r="11" spans="1:20" x14ac:dyDescent="0.25">
      <c r="A11">
        <v>2016</v>
      </c>
      <c r="B11">
        <v>11</v>
      </c>
      <c r="C11" t="s">
        <v>19</v>
      </c>
      <c r="D11">
        <v>2</v>
      </c>
      <c r="E11" t="s">
        <v>20</v>
      </c>
      <c r="F11" t="s">
        <v>33</v>
      </c>
      <c r="G11" s="3" t="s">
        <v>34</v>
      </c>
      <c r="H11" s="4">
        <v>865538</v>
      </c>
      <c r="I11" s="4">
        <v>119998</v>
      </c>
      <c r="J11" s="4">
        <v>0</v>
      </c>
      <c r="K11" s="4">
        <v>129603</v>
      </c>
      <c r="L11" s="4">
        <v>0</v>
      </c>
      <c r="M11" s="4">
        <v>119395</v>
      </c>
      <c r="N11" s="4">
        <v>0</v>
      </c>
      <c r="O11" s="4">
        <v>119649</v>
      </c>
      <c r="P11" s="4">
        <v>0</v>
      </c>
      <c r="Q11" s="4">
        <v>123657</v>
      </c>
      <c r="R11" s="4">
        <v>11205</v>
      </c>
      <c r="S11" s="4">
        <v>121015</v>
      </c>
      <c r="T11" s="4">
        <v>121016</v>
      </c>
    </row>
    <row r="12" spans="1:20" x14ac:dyDescent="0.25">
      <c r="A12">
        <v>2016</v>
      </c>
      <c r="B12">
        <v>11</v>
      </c>
      <c r="C12" t="s">
        <v>19</v>
      </c>
      <c r="D12">
        <v>2</v>
      </c>
      <c r="E12" t="s">
        <v>20</v>
      </c>
      <c r="F12" t="s">
        <v>35</v>
      </c>
      <c r="G12" s="3" t="s">
        <v>36</v>
      </c>
      <c r="H12" s="4">
        <v>864217</v>
      </c>
      <c r="I12" s="4">
        <v>121586</v>
      </c>
      <c r="J12" s="4">
        <v>0</v>
      </c>
      <c r="K12" s="4">
        <v>129097</v>
      </c>
      <c r="L12" s="4">
        <v>0</v>
      </c>
      <c r="M12" s="4">
        <v>118929</v>
      </c>
      <c r="N12" s="4">
        <v>0</v>
      </c>
      <c r="O12" s="4">
        <v>119181</v>
      </c>
      <c r="P12" s="4">
        <v>0</v>
      </c>
      <c r="Q12" s="4">
        <v>123176</v>
      </c>
      <c r="R12" s="4">
        <v>11160</v>
      </c>
      <c r="S12" s="4">
        <v>120544</v>
      </c>
      <c r="T12" s="4">
        <v>120544</v>
      </c>
    </row>
    <row r="13" spans="1:20" x14ac:dyDescent="0.25">
      <c r="A13">
        <v>2016</v>
      </c>
      <c r="B13">
        <v>11</v>
      </c>
      <c r="C13" t="s">
        <v>19</v>
      </c>
      <c r="D13">
        <v>2</v>
      </c>
      <c r="E13" t="s">
        <v>20</v>
      </c>
      <c r="F13" t="s">
        <v>37</v>
      </c>
      <c r="G13" s="3" t="s">
        <v>38</v>
      </c>
      <c r="H13" s="4">
        <v>9345687</v>
      </c>
      <c r="I13" s="4">
        <v>1974612</v>
      </c>
      <c r="J13" s="4">
        <v>670098</v>
      </c>
      <c r="K13" s="4">
        <v>670098</v>
      </c>
      <c r="L13" s="4">
        <v>670098</v>
      </c>
      <c r="M13" s="4">
        <v>670098</v>
      </c>
      <c r="N13" s="4">
        <v>670098</v>
      </c>
      <c r="O13" s="4">
        <v>670098</v>
      </c>
      <c r="P13" s="4">
        <v>670098</v>
      </c>
      <c r="Q13" s="4">
        <v>670098</v>
      </c>
      <c r="R13" s="4">
        <v>670098</v>
      </c>
      <c r="S13" s="4">
        <v>670095</v>
      </c>
      <c r="T13" s="4">
        <v>670098</v>
      </c>
    </row>
    <row r="14" spans="1:20" x14ac:dyDescent="0.25">
      <c r="A14">
        <v>2016</v>
      </c>
      <c r="B14">
        <v>11</v>
      </c>
      <c r="C14" t="s">
        <v>19</v>
      </c>
      <c r="D14">
        <v>2</v>
      </c>
      <c r="E14" t="s">
        <v>20</v>
      </c>
      <c r="F14" t="s">
        <v>39</v>
      </c>
      <c r="G14" s="3" t="s">
        <v>40</v>
      </c>
      <c r="H14" s="4">
        <v>4407</v>
      </c>
      <c r="I14" s="4">
        <v>0</v>
      </c>
      <c r="J14" s="4">
        <v>0</v>
      </c>
      <c r="K14" s="4">
        <v>792</v>
      </c>
      <c r="L14" s="4">
        <v>0</v>
      </c>
      <c r="M14" s="4">
        <v>712</v>
      </c>
      <c r="N14" s="4">
        <v>0</v>
      </c>
      <c r="O14" s="4">
        <v>712</v>
      </c>
      <c r="P14" s="4">
        <v>0</v>
      </c>
      <c r="Q14" s="4">
        <v>730</v>
      </c>
      <c r="R14" s="4">
        <v>0</v>
      </c>
      <c r="S14" s="4">
        <v>730</v>
      </c>
      <c r="T14" s="4">
        <v>731</v>
      </c>
    </row>
    <row r="15" spans="1:20" x14ac:dyDescent="0.25">
      <c r="A15">
        <v>2016</v>
      </c>
      <c r="B15">
        <v>11</v>
      </c>
      <c r="C15" t="s">
        <v>19</v>
      </c>
      <c r="D15">
        <v>2</v>
      </c>
      <c r="E15" t="s">
        <v>20</v>
      </c>
      <c r="F15" t="s">
        <v>41</v>
      </c>
      <c r="G15" s="3" t="s">
        <v>42</v>
      </c>
      <c r="H15" s="4">
        <v>288742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71246</v>
      </c>
      <c r="P15" s="4">
        <v>72250</v>
      </c>
      <c r="Q15" s="4">
        <v>0</v>
      </c>
      <c r="R15" s="4">
        <v>0</v>
      </c>
      <c r="S15" s="4">
        <v>72622</v>
      </c>
      <c r="T15" s="4">
        <v>72624</v>
      </c>
    </row>
    <row r="16" spans="1:20" x14ac:dyDescent="0.25">
      <c r="A16">
        <v>2016</v>
      </c>
      <c r="B16">
        <v>11</v>
      </c>
      <c r="C16" t="s">
        <v>19</v>
      </c>
      <c r="D16">
        <v>2</v>
      </c>
      <c r="E16" t="s">
        <v>20</v>
      </c>
      <c r="F16" t="s">
        <v>43</v>
      </c>
      <c r="G16" s="3" t="s">
        <v>44</v>
      </c>
      <c r="H16" s="4">
        <v>350206</v>
      </c>
      <c r="I16" s="4">
        <v>10632</v>
      </c>
      <c r="J16" s="4">
        <v>36356</v>
      </c>
      <c r="K16" s="4">
        <v>20904</v>
      </c>
      <c r="L16" s="4">
        <v>20543</v>
      </c>
      <c r="M16" s="4">
        <v>61734</v>
      </c>
      <c r="N16" s="4">
        <v>29564</v>
      </c>
      <c r="O16" s="4">
        <v>32317</v>
      </c>
      <c r="P16" s="4">
        <v>28624</v>
      </c>
      <c r="Q16" s="4">
        <v>28257</v>
      </c>
      <c r="R16" s="4">
        <v>27558</v>
      </c>
      <c r="S16" s="4">
        <v>26858</v>
      </c>
      <c r="T16" s="4">
        <v>26859</v>
      </c>
    </row>
    <row r="17" spans="1:20" x14ac:dyDescent="0.25">
      <c r="A17">
        <v>2016</v>
      </c>
      <c r="B17">
        <v>11</v>
      </c>
      <c r="C17" t="s">
        <v>19</v>
      </c>
      <c r="D17">
        <v>2</v>
      </c>
      <c r="E17" t="s">
        <v>20</v>
      </c>
      <c r="F17" t="s">
        <v>45</v>
      </c>
      <c r="G17" s="3" t="s">
        <v>46</v>
      </c>
      <c r="H17" s="4">
        <v>995704</v>
      </c>
      <c r="I17" s="4">
        <v>0</v>
      </c>
      <c r="J17" s="4">
        <v>214804</v>
      </c>
      <c r="K17" s="4">
        <v>0</v>
      </c>
      <c r="L17" s="4">
        <v>71257</v>
      </c>
      <c r="M17" s="4">
        <v>0</v>
      </c>
      <c r="N17" s="4">
        <v>214460</v>
      </c>
      <c r="O17" s="4">
        <v>71774</v>
      </c>
      <c r="P17" s="4">
        <v>71601</v>
      </c>
      <c r="Q17" s="4">
        <v>0</v>
      </c>
      <c r="R17" s="4">
        <v>70913</v>
      </c>
      <c r="S17" s="4">
        <v>140447</v>
      </c>
      <c r="T17" s="4">
        <v>140448</v>
      </c>
    </row>
    <row r="18" spans="1:20" x14ac:dyDescent="0.25">
      <c r="A18">
        <v>2016</v>
      </c>
      <c r="B18">
        <v>11</v>
      </c>
      <c r="C18" t="s">
        <v>19</v>
      </c>
      <c r="D18">
        <v>2</v>
      </c>
      <c r="E18" t="s">
        <v>20</v>
      </c>
      <c r="F18" t="s">
        <v>47</v>
      </c>
      <c r="G18" s="3" t="s">
        <v>48</v>
      </c>
      <c r="H18" s="4">
        <v>53113</v>
      </c>
      <c r="I18" s="4">
        <v>4886</v>
      </c>
      <c r="J18" s="4">
        <v>7442</v>
      </c>
      <c r="K18" s="4">
        <v>2948</v>
      </c>
      <c r="L18" s="4">
        <v>2226</v>
      </c>
      <c r="M18" s="4">
        <v>3457</v>
      </c>
      <c r="N18" s="4">
        <v>2507</v>
      </c>
      <c r="O18" s="4">
        <v>6032</v>
      </c>
      <c r="P18" s="4">
        <v>3366</v>
      </c>
      <c r="Q18" s="4">
        <v>5156</v>
      </c>
      <c r="R18" s="4">
        <v>5136</v>
      </c>
      <c r="S18" s="4">
        <v>3175</v>
      </c>
      <c r="T18" s="4">
        <v>6782</v>
      </c>
    </row>
    <row r="19" spans="1:20" x14ac:dyDescent="0.25">
      <c r="A19">
        <v>2016</v>
      </c>
      <c r="B19">
        <v>11</v>
      </c>
      <c r="C19" t="s">
        <v>19</v>
      </c>
      <c r="D19">
        <v>2</v>
      </c>
      <c r="E19" t="s">
        <v>20</v>
      </c>
      <c r="F19" t="s">
        <v>49</v>
      </c>
      <c r="G19" s="3" t="s">
        <v>50</v>
      </c>
      <c r="H19" s="4">
        <v>4358502</v>
      </c>
      <c r="I19" s="4">
        <v>474139</v>
      </c>
      <c r="J19" s="4">
        <v>380873</v>
      </c>
      <c r="K19" s="4">
        <v>294098</v>
      </c>
      <c r="L19" s="4">
        <v>296008</v>
      </c>
      <c r="M19" s="4">
        <v>472663</v>
      </c>
      <c r="N19" s="4">
        <v>349314</v>
      </c>
      <c r="O19" s="4">
        <v>362432</v>
      </c>
      <c r="P19" s="4">
        <v>338321</v>
      </c>
      <c r="Q19" s="4">
        <v>331211</v>
      </c>
      <c r="R19" s="4">
        <v>325942</v>
      </c>
      <c r="S19" s="4">
        <v>367236</v>
      </c>
      <c r="T19" s="4">
        <v>366265</v>
      </c>
    </row>
    <row r="20" spans="1:20" x14ac:dyDescent="0.25">
      <c r="A20">
        <v>2016</v>
      </c>
      <c r="B20">
        <v>11</v>
      </c>
      <c r="C20" t="s">
        <v>19</v>
      </c>
      <c r="D20">
        <v>2</v>
      </c>
      <c r="E20" t="s">
        <v>20</v>
      </c>
      <c r="F20" t="s">
        <v>51</v>
      </c>
      <c r="G20" s="3" t="s">
        <v>52</v>
      </c>
      <c r="H20" s="4">
        <v>7394726</v>
      </c>
      <c r="I20" s="4">
        <v>1052437</v>
      </c>
      <c r="J20" s="4">
        <v>593321</v>
      </c>
      <c r="K20" s="4">
        <v>466294</v>
      </c>
      <c r="L20" s="4">
        <v>465408</v>
      </c>
      <c r="M20" s="4">
        <v>719242</v>
      </c>
      <c r="N20" s="4">
        <v>525838</v>
      </c>
      <c r="O20" s="4">
        <v>657205</v>
      </c>
      <c r="P20" s="4">
        <v>543537</v>
      </c>
      <c r="Q20" s="4">
        <v>655843</v>
      </c>
      <c r="R20" s="4">
        <v>554218</v>
      </c>
      <c r="S20" s="4">
        <v>591021</v>
      </c>
      <c r="T20" s="4">
        <v>570362</v>
      </c>
    </row>
    <row r="21" spans="1:20" x14ac:dyDescent="0.25">
      <c r="A21">
        <v>2016</v>
      </c>
      <c r="B21">
        <v>11</v>
      </c>
      <c r="C21" t="s">
        <v>19</v>
      </c>
      <c r="D21">
        <v>2</v>
      </c>
      <c r="E21" t="s">
        <v>20</v>
      </c>
      <c r="F21" t="s">
        <v>53</v>
      </c>
      <c r="G21" s="3" t="s">
        <v>54</v>
      </c>
      <c r="H21" s="4">
        <v>2916093</v>
      </c>
      <c r="I21" s="4">
        <v>63075</v>
      </c>
      <c r="J21" s="4">
        <v>129626</v>
      </c>
      <c r="K21" s="4">
        <v>125340</v>
      </c>
      <c r="L21" s="4">
        <v>136550</v>
      </c>
      <c r="M21" s="4">
        <v>299417</v>
      </c>
      <c r="N21" s="4">
        <v>178752</v>
      </c>
      <c r="O21" s="4">
        <v>373326</v>
      </c>
      <c r="P21" s="4">
        <v>228726</v>
      </c>
      <c r="Q21" s="4">
        <v>9269</v>
      </c>
      <c r="R21" s="4">
        <v>173870</v>
      </c>
      <c r="S21" s="4">
        <v>567456</v>
      </c>
      <c r="T21" s="4">
        <v>630686</v>
      </c>
    </row>
    <row r="22" spans="1:20" x14ac:dyDescent="0.25">
      <c r="A22">
        <v>2016</v>
      </c>
      <c r="B22">
        <v>11</v>
      </c>
      <c r="C22" t="s">
        <v>19</v>
      </c>
      <c r="D22">
        <v>2</v>
      </c>
      <c r="E22" t="s">
        <v>20</v>
      </c>
      <c r="F22" t="s">
        <v>55</v>
      </c>
      <c r="G22" s="3" t="s">
        <v>56</v>
      </c>
      <c r="H22" s="4">
        <v>4068281</v>
      </c>
      <c r="I22" s="4">
        <v>967876</v>
      </c>
      <c r="J22" s="4">
        <v>180843</v>
      </c>
      <c r="K22" s="4">
        <v>174863</v>
      </c>
      <c r="L22" s="4">
        <v>190504</v>
      </c>
      <c r="M22" s="4">
        <v>417721</v>
      </c>
      <c r="N22" s="4">
        <v>249380</v>
      </c>
      <c r="O22" s="4">
        <v>520832</v>
      </c>
      <c r="P22" s="4">
        <v>319099</v>
      </c>
      <c r="Q22" s="4">
        <v>12931</v>
      </c>
      <c r="R22" s="4">
        <v>242569</v>
      </c>
      <c r="S22" s="4">
        <v>791663</v>
      </c>
      <c r="T22" s="4">
        <v>0</v>
      </c>
    </row>
    <row r="23" spans="1:20" x14ac:dyDescent="0.25">
      <c r="G23" s="5" t="s">
        <v>208</v>
      </c>
      <c r="H23" s="6">
        <f>SUM(H5:H22)</f>
        <v>54411293</v>
      </c>
      <c r="I23" s="6">
        <f t="shared" ref="I23:T23" si="0">SUM(I5:I22)</f>
        <v>7552395</v>
      </c>
      <c r="J23" s="6">
        <f t="shared" si="0"/>
        <v>3823537</v>
      </c>
      <c r="K23" s="6">
        <f t="shared" si="0"/>
        <v>3472269</v>
      </c>
      <c r="L23" s="6">
        <f t="shared" si="0"/>
        <v>3333519</v>
      </c>
      <c r="M23" s="6">
        <f t="shared" si="0"/>
        <v>5160818</v>
      </c>
      <c r="N23" s="6">
        <f t="shared" si="0"/>
        <v>3668756</v>
      </c>
      <c r="O23" s="6">
        <f t="shared" si="0"/>
        <v>4904420</v>
      </c>
      <c r="P23" s="6">
        <f t="shared" si="0"/>
        <v>3863505</v>
      </c>
      <c r="Q23" s="6">
        <f t="shared" si="0"/>
        <v>4199334</v>
      </c>
      <c r="R23" s="6">
        <f t="shared" si="0"/>
        <v>3649451</v>
      </c>
      <c r="S23" s="6">
        <f t="shared" si="0"/>
        <v>5626624</v>
      </c>
      <c r="T23" s="6">
        <f t="shared" si="0"/>
        <v>5156665</v>
      </c>
    </row>
    <row r="24" spans="1:20" x14ac:dyDescent="0.25">
      <c r="A24">
        <v>2016</v>
      </c>
      <c r="B24">
        <v>11</v>
      </c>
      <c r="C24" t="s">
        <v>19</v>
      </c>
      <c r="D24">
        <v>2</v>
      </c>
      <c r="E24" t="s">
        <v>20</v>
      </c>
      <c r="F24" t="s">
        <v>57</v>
      </c>
      <c r="G24" s="3" t="s">
        <v>58</v>
      </c>
      <c r="H24" s="4">
        <v>24322</v>
      </c>
      <c r="I24" s="4">
        <v>0</v>
      </c>
      <c r="J24" s="4">
        <v>0</v>
      </c>
      <c r="K24" s="4">
        <v>0</v>
      </c>
      <c r="L24" s="4">
        <v>5518</v>
      </c>
      <c r="M24" s="4">
        <v>2058</v>
      </c>
      <c r="N24" s="4">
        <v>1739</v>
      </c>
      <c r="O24" s="4">
        <v>907</v>
      </c>
      <c r="P24" s="4">
        <v>8791</v>
      </c>
      <c r="Q24" s="4">
        <v>1479</v>
      </c>
      <c r="R24" s="4">
        <v>1461</v>
      </c>
      <c r="S24" s="4">
        <v>2369</v>
      </c>
      <c r="T24" s="4">
        <v>0</v>
      </c>
    </row>
    <row r="25" spans="1:20" x14ac:dyDescent="0.25">
      <c r="A25">
        <v>2016</v>
      </c>
      <c r="B25">
        <v>11</v>
      </c>
      <c r="C25" t="s">
        <v>19</v>
      </c>
      <c r="D25">
        <v>8</v>
      </c>
      <c r="E25" t="s">
        <v>59</v>
      </c>
      <c r="F25" t="s">
        <v>57</v>
      </c>
      <c r="G25" s="3" t="s">
        <v>58</v>
      </c>
      <c r="H25" s="4">
        <v>172355</v>
      </c>
      <c r="I25" s="4">
        <v>0</v>
      </c>
      <c r="J25" s="4">
        <v>0</v>
      </c>
      <c r="K25" s="4">
        <v>4677</v>
      </c>
      <c r="L25" s="4">
        <v>2515</v>
      </c>
      <c r="M25" s="4">
        <v>47543</v>
      </c>
      <c r="N25" s="4">
        <v>0</v>
      </c>
      <c r="O25" s="4">
        <v>13842</v>
      </c>
      <c r="P25" s="4">
        <v>1311</v>
      </c>
      <c r="Q25" s="4">
        <v>0</v>
      </c>
      <c r="R25" s="4">
        <v>6862</v>
      </c>
      <c r="S25" s="4">
        <v>95605</v>
      </c>
      <c r="T25" s="4">
        <v>0</v>
      </c>
    </row>
    <row r="26" spans="1:20" x14ac:dyDescent="0.25">
      <c r="A26">
        <v>2016</v>
      </c>
      <c r="B26">
        <v>11</v>
      </c>
      <c r="C26" t="s">
        <v>19</v>
      </c>
      <c r="D26">
        <v>8</v>
      </c>
      <c r="E26" t="s">
        <v>59</v>
      </c>
      <c r="F26" t="s">
        <v>60</v>
      </c>
      <c r="G26" s="3" t="s">
        <v>61</v>
      </c>
      <c r="H26" s="4">
        <v>330</v>
      </c>
      <c r="I26" s="4">
        <v>0</v>
      </c>
      <c r="J26" s="4">
        <v>0</v>
      </c>
      <c r="K26" s="4">
        <v>0</v>
      </c>
      <c r="L26" s="4">
        <v>330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</row>
    <row r="27" spans="1:20" x14ac:dyDescent="0.25">
      <c r="A27">
        <v>2016</v>
      </c>
      <c r="B27">
        <v>11</v>
      </c>
      <c r="C27" t="s">
        <v>19</v>
      </c>
      <c r="D27">
        <v>8</v>
      </c>
      <c r="E27" t="s">
        <v>59</v>
      </c>
      <c r="F27" t="s">
        <v>62</v>
      </c>
      <c r="G27" s="3" t="s">
        <v>63</v>
      </c>
      <c r="H27" s="4">
        <v>63346</v>
      </c>
      <c r="I27" s="4">
        <v>0</v>
      </c>
      <c r="J27" s="4">
        <v>0</v>
      </c>
      <c r="K27" s="4">
        <v>87</v>
      </c>
      <c r="L27" s="4">
        <v>423</v>
      </c>
      <c r="M27" s="4">
        <v>8620</v>
      </c>
      <c r="N27" s="4">
        <v>9808</v>
      </c>
      <c r="O27" s="4">
        <v>1888</v>
      </c>
      <c r="P27" s="4">
        <v>13347</v>
      </c>
      <c r="Q27" s="4">
        <v>0</v>
      </c>
      <c r="R27" s="4">
        <v>12110</v>
      </c>
      <c r="S27" s="4">
        <v>17063</v>
      </c>
      <c r="T27" s="4">
        <v>0</v>
      </c>
    </row>
    <row r="28" spans="1:20" x14ac:dyDescent="0.25">
      <c r="A28">
        <v>2016</v>
      </c>
      <c r="B28">
        <v>11</v>
      </c>
      <c r="C28" t="s">
        <v>19</v>
      </c>
      <c r="D28">
        <v>2</v>
      </c>
      <c r="E28" t="s">
        <v>20</v>
      </c>
      <c r="F28" t="s">
        <v>62</v>
      </c>
      <c r="G28" s="3" t="s">
        <v>63</v>
      </c>
      <c r="H28" s="4">
        <v>33792</v>
      </c>
      <c r="I28" s="4">
        <v>0</v>
      </c>
      <c r="J28" s="4">
        <v>0</v>
      </c>
      <c r="K28" s="4">
        <v>0</v>
      </c>
      <c r="L28" s="4">
        <v>2882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30910</v>
      </c>
      <c r="T28" s="4">
        <v>0</v>
      </c>
    </row>
    <row r="29" spans="1:20" x14ac:dyDescent="0.25">
      <c r="A29">
        <v>2016</v>
      </c>
      <c r="B29">
        <v>11</v>
      </c>
      <c r="C29" t="s">
        <v>19</v>
      </c>
      <c r="D29">
        <v>2</v>
      </c>
      <c r="E29" t="s">
        <v>20</v>
      </c>
      <c r="F29" t="s">
        <v>64</v>
      </c>
      <c r="G29" s="3" t="s">
        <v>65</v>
      </c>
      <c r="H29" s="4">
        <v>5450</v>
      </c>
      <c r="I29" s="4">
        <v>0</v>
      </c>
      <c r="J29" s="4">
        <v>4754</v>
      </c>
      <c r="K29" s="4">
        <v>0</v>
      </c>
      <c r="L29" s="4">
        <v>696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</row>
    <row r="30" spans="1:20" x14ac:dyDescent="0.25">
      <c r="A30">
        <v>2016</v>
      </c>
      <c r="B30">
        <v>11</v>
      </c>
      <c r="C30" t="s">
        <v>19</v>
      </c>
      <c r="D30">
        <v>8</v>
      </c>
      <c r="E30" t="s">
        <v>59</v>
      </c>
      <c r="F30" t="s">
        <v>64</v>
      </c>
      <c r="G30" s="3" t="s">
        <v>65</v>
      </c>
      <c r="H30" s="4">
        <v>35580</v>
      </c>
      <c r="I30" s="4">
        <v>0</v>
      </c>
      <c r="J30" s="4">
        <v>21683</v>
      </c>
      <c r="K30" s="4">
        <v>0</v>
      </c>
      <c r="L30" s="4">
        <v>4492</v>
      </c>
      <c r="M30" s="4">
        <v>9405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20" x14ac:dyDescent="0.25">
      <c r="A31">
        <v>2016</v>
      </c>
      <c r="B31">
        <v>11</v>
      </c>
      <c r="C31" t="s">
        <v>19</v>
      </c>
      <c r="D31">
        <v>2</v>
      </c>
      <c r="E31" t="s">
        <v>20</v>
      </c>
      <c r="F31" t="s">
        <v>66</v>
      </c>
      <c r="G31" s="3" t="s">
        <v>67</v>
      </c>
      <c r="H31" s="4">
        <v>9613</v>
      </c>
      <c r="I31" s="4">
        <v>0</v>
      </c>
      <c r="J31" s="4">
        <v>0</v>
      </c>
      <c r="K31" s="4">
        <v>0</v>
      </c>
      <c r="L31" s="4">
        <v>0</v>
      </c>
      <c r="M31" s="4">
        <v>4862</v>
      </c>
      <c r="N31" s="4">
        <v>3481</v>
      </c>
      <c r="O31" s="4">
        <v>0</v>
      </c>
      <c r="P31" s="4">
        <v>1270</v>
      </c>
      <c r="Q31" s="4">
        <v>0</v>
      </c>
      <c r="R31" s="4">
        <v>0</v>
      </c>
      <c r="S31" s="4">
        <v>0</v>
      </c>
      <c r="T31" s="4">
        <v>0</v>
      </c>
    </row>
    <row r="32" spans="1:20" x14ac:dyDescent="0.25">
      <c r="A32">
        <v>2016</v>
      </c>
      <c r="B32">
        <v>11</v>
      </c>
      <c r="C32" t="s">
        <v>19</v>
      </c>
      <c r="D32">
        <v>8</v>
      </c>
      <c r="E32" t="s">
        <v>59</v>
      </c>
      <c r="F32" t="s">
        <v>66</v>
      </c>
      <c r="G32" s="3" t="s">
        <v>67</v>
      </c>
      <c r="H32" s="4">
        <v>100605</v>
      </c>
      <c r="I32" s="4">
        <v>0</v>
      </c>
      <c r="J32" s="4">
        <v>0</v>
      </c>
      <c r="K32" s="4">
        <v>2982</v>
      </c>
      <c r="L32" s="4">
        <v>0</v>
      </c>
      <c r="M32" s="4">
        <v>78357</v>
      </c>
      <c r="N32" s="4">
        <v>0</v>
      </c>
      <c r="O32" s="4">
        <v>3069</v>
      </c>
      <c r="P32" s="4">
        <v>0</v>
      </c>
      <c r="Q32" s="4">
        <v>0</v>
      </c>
      <c r="R32" s="4">
        <v>6391</v>
      </c>
      <c r="S32" s="4">
        <v>7371</v>
      </c>
      <c r="T32" s="4">
        <v>2435</v>
      </c>
    </row>
    <row r="33" spans="1:20" x14ac:dyDescent="0.25">
      <c r="A33">
        <v>2016</v>
      </c>
      <c r="B33">
        <v>11</v>
      </c>
      <c r="C33" t="s">
        <v>19</v>
      </c>
      <c r="D33">
        <v>2</v>
      </c>
      <c r="E33" t="s">
        <v>20</v>
      </c>
      <c r="F33" t="s">
        <v>68</v>
      </c>
      <c r="G33" s="3" t="s">
        <v>69</v>
      </c>
      <c r="H33" s="4">
        <v>1136</v>
      </c>
      <c r="I33" s="4">
        <v>0</v>
      </c>
      <c r="J33" s="4">
        <v>0</v>
      </c>
      <c r="K33" s="4">
        <v>0</v>
      </c>
      <c r="L33" s="4">
        <v>1136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</row>
    <row r="34" spans="1:20" x14ac:dyDescent="0.25">
      <c r="A34">
        <v>2016</v>
      </c>
      <c r="B34">
        <v>11</v>
      </c>
      <c r="C34" t="s">
        <v>19</v>
      </c>
      <c r="D34">
        <v>8</v>
      </c>
      <c r="E34" t="s">
        <v>59</v>
      </c>
      <c r="F34" t="s">
        <v>70</v>
      </c>
      <c r="G34" s="3" t="s">
        <v>71</v>
      </c>
      <c r="H34" s="4">
        <v>77854</v>
      </c>
      <c r="I34" s="4">
        <v>0</v>
      </c>
      <c r="J34" s="4">
        <v>7428</v>
      </c>
      <c r="K34" s="4">
        <v>4338</v>
      </c>
      <c r="L34" s="4">
        <v>17942</v>
      </c>
      <c r="M34" s="4">
        <v>10114</v>
      </c>
      <c r="N34" s="4">
        <v>5002</v>
      </c>
      <c r="O34" s="4">
        <v>7707</v>
      </c>
      <c r="P34" s="4">
        <v>3782</v>
      </c>
      <c r="Q34" s="4">
        <v>0</v>
      </c>
      <c r="R34" s="4">
        <v>6149</v>
      </c>
      <c r="S34" s="4">
        <v>15392</v>
      </c>
      <c r="T34" s="4">
        <v>0</v>
      </c>
    </row>
    <row r="35" spans="1:20" x14ac:dyDescent="0.25">
      <c r="A35">
        <v>2016</v>
      </c>
      <c r="B35">
        <v>11</v>
      </c>
      <c r="C35" t="s">
        <v>19</v>
      </c>
      <c r="D35">
        <v>2</v>
      </c>
      <c r="E35" t="s">
        <v>20</v>
      </c>
      <c r="F35" t="s">
        <v>70</v>
      </c>
      <c r="G35" s="3" t="s">
        <v>71</v>
      </c>
      <c r="H35" s="4">
        <v>18831</v>
      </c>
      <c r="I35" s="4">
        <v>0</v>
      </c>
      <c r="J35" s="4">
        <v>0</v>
      </c>
      <c r="K35" s="4">
        <v>0</v>
      </c>
      <c r="L35" s="4">
        <v>3064</v>
      </c>
      <c r="M35" s="4">
        <v>678</v>
      </c>
      <c r="N35" s="4">
        <v>0</v>
      </c>
      <c r="O35" s="4">
        <v>4751</v>
      </c>
      <c r="P35" s="4">
        <v>330</v>
      </c>
      <c r="Q35" s="4">
        <v>0</v>
      </c>
      <c r="R35" s="4">
        <v>10008</v>
      </c>
      <c r="S35" s="4">
        <v>0</v>
      </c>
      <c r="T35" s="4">
        <v>0</v>
      </c>
    </row>
    <row r="36" spans="1:20" x14ac:dyDescent="0.25">
      <c r="A36">
        <v>2016</v>
      </c>
      <c r="B36">
        <v>11</v>
      </c>
      <c r="C36" t="s">
        <v>19</v>
      </c>
      <c r="D36">
        <v>2</v>
      </c>
      <c r="E36" t="s">
        <v>20</v>
      </c>
      <c r="F36" t="s">
        <v>72</v>
      </c>
      <c r="G36" s="3" t="s">
        <v>73</v>
      </c>
      <c r="H36" s="4">
        <v>41157</v>
      </c>
      <c r="I36" s="4">
        <v>0</v>
      </c>
      <c r="J36" s="4">
        <v>0</v>
      </c>
      <c r="K36" s="4">
        <v>0</v>
      </c>
      <c r="L36" s="4">
        <v>13547</v>
      </c>
      <c r="M36" s="4">
        <v>7610</v>
      </c>
      <c r="N36" s="4">
        <v>0</v>
      </c>
      <c r="O36" s="4">
        <v>0</v>
      </c>
      <c r="P36" s="4">
        <v>20000</v>
      </c>
      <c r="Q36" s="4">
        <v>0</v>
      </c>
      <c r="R36" s="4">
        <v>0</v>
      </c>
      <c r="S36" s="4">
        <v>0</v>
      </c>
      <c r="T36" s="4">
        <v>0</v>
      </c>
    </row>
    <row r="37" spans="1:20" x14ac:dyDescent="0.25">
      <c r="A37">
        <v>2016</v>
      </c>
      <c r="B37">
        <v>11</v>
      </c>
      <c r="C37" t="s">
        <v>19</v>
      </c>
      <c r="D37">
        <v>8</v>
      </c>
      <c r="E37" t="s">
        <v>59</v>
      </c>
      <c r="F37" t="s">
        <v>72</v>
      </c>
      <c r="G37" s="3" t="s">
        <v>73</v>
      </c>
      <c r="H37" s="4">
        <v>113514</v>
      </c>
      <c r="I37" s="4">
        <v>0</v>
      </c>
      <c r="J37" s="4">
        <v>0</v>
      </c>
      <c r="K37" s="4">
        <v>0</v>
      </c>
      <c r="L37" s="4">
        <v>8539</v>
      </c>
      <c r="M37" s="4">
        <v>35578</v>
      </c>
      <c r="N37" s="4">
        <v>7288</v>
      </c>
      <c r="O37" s="4">
        <v>25076</v>
      </c>
      <c r="P37" s="4">
        <v>1424</v>
      </c>
      <c r="Q37" s="4">
        <v>2846</v>
      </c>
      <c r="R37" s="4">
        <v>29305</v>
      </c>
      <c r="S37" s="4">
        <v>3458</v>
      </c>
      <c r="T37" s="4">
        <v>0</v>
      </c>
    </row>
    <row r="38" spans="1:20" x14ac:dyDescent="0.25">
      <c r="A38">
        <v>2016</v>
      </c>
      <c r="B38">
        <v>11</v>
      </c>
      <c r="C38" t="s">
        <v>19</v>
      </c>
      <c r="D38">
        <v>2</v>
      </c>
      <c r="E38" t="s">
        <v>20</v>
      </c>
      <c r="F38" t="s">
        <v>74</v>
      </c>
      <c r="G38" s="3" t="s">
        <v>75</v>
      </c>
      <c r="H38" s="4">
        <v>1087</v>
      </c>
      <c r="I38" s="4">
        <v>0</v>
      </c>
      <c r="J38" s="4">
        <v>0</v>
      </c>
      <c r="K38" s="4">
        <v>0</v>
      </c>
      <c r="L38" s="4">
        <v>1087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</row>
    <row r="39" spans="1:20" x14ac:dyDescent="0.25">
      <c r="A39">
        <v>2016</v>
      </c>
      <c r="B39">
        <v>11</v>
      </c>
      <c r="C39" t="s">
        <v>19</v>
      </c>
      <c r="D39">
        <v>8</v>
      </c>
      <c r="E39" t="s">
        <v>59</v>
      </c>
      <c r="F39" t="s">
        <v>74</v>
      </c>
      <c r="G39" s="3" t="s">
        <v>75</v>
      </c>
      <c r="H39" s="4">
        <v>1766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1766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</row>
    <row r="40" spans="1:20" x14ac:dyDescent="0.25">
      <c r="A40">
        <v>2016</v>
      </c>
      <c r="B40">
        <v>11</v>
      </c>
      <c r="C40" t="s">
        <v>19</v>
      </c>
      <c r="D40">
        <v>8</v>
      </c>
      <c r="E40" t="s">
        <v>59</v>
      </c>
      <c r="F40" t="s">
        <v>76</v>
      </c>
      <c r="G40" s="3" t="s">
        <v>77</v>
      </c>
      <c r="H40" s="4">
        <v>1874</v>
      </c>
      <c r="I40" s="4">
        <v>0</v>
      </c>
      <c r="J40" s="4">
        <v>0</v>
      </c>
      <c r="K40" s="4">
        <v>0</v>
      </c>
      <c r="L40" s="4">
        <v>1874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</row>
    <row r="41" spans="1:20" x14ac:dyDescent="0.25">
      <c r="A41">
        <v>2016</v>
      </c>
      <c r="B41">
        <v>11</v>
      </c>
      <c r="C41" t="s">
        <v>19</v>
      </c>
      <c r="D41">
        <v>2</v>
      </c>
      <c r="E41" t="s">
        <v>20</v>
      </c>
      <c r="F41" t="s">
        <v>76</v>
      </c>
      <c r="G41" s="3" t="s">
        <v>77</v>
      </c>
      <c r="H41" s="4">
        <v>749</v>
      </c>
      <c r="I41" s="4">
        <v>0</v>
      </c>
      <c r="J41" s="4">
        <v>0</v>
      </c>
      <c r="K41" s="4">
        <v>0</v>
      </c>
      <c r="L41" s="4">
        <v>749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</row>
    <row r="42" spans="1:20" x14ac:dyDescent="0.25">
      <c r="A42">
        <v>2016</v>
      </c>
      <c r="B42">
        <v>11</v>
      </c>
      <c r="C42" t="s">
        <v>19</v>
      </c>
      <c r="D42">
        <v>8</v>
      </c>
      <c r="E42" t="s">
        <v>59</v>
      </c>
      <c r="F42" t="s">
        <v>78</v>
      </c>
      <c r="G42" s="3" t="s">
        <v>79</v>
      </c>
      <c r="H42" s="4">
        <v>599</v>
      </c>
      <c r="I42" s="4">
        <v>0</v>
      </c>
      <c r="J42" s="4">
        <v>0</v>
      </c>
      <c r="K42" s="4">
        <v>0</v>
      </c>
      <c r="L42" s="4">
        <v>599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</row>
    <row r="43" spans="1:20" x14ac:dyDescent="0.25">
      <c r="A43">
        <v>2016</v>
      </c>
      <c r="B43">
        <v>11</v>
      </c>
      <c r="C43" t="s">
        <v>19</v>
      </c>
      <c r="D43">
        <v>2</v>
      </c>
      <c r="E43" t="s">
        <v>20</v>
      </c>
      <c r="F43" t="s">
        <v>80</v>
      </c>
      <c r="G43" s="3" t="s">
        <v>81</v>
      </c>
      <c r="H43" s="4">
        <v>599</v>
      </c>
      <c r="I43" s="4">
        <v>0</v>
      </c>
      <c r="J43" s="4">
        <v>0</v>
      </c>
      <c r="K43" s="4">
        <v>0</v>
      </c>
      <c r="L43" s="4">
        <v>599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</row>
    <row r="44" spans="1:20" x14ac:dyDescent="0.25">
      <c r="A44">
        <v>2016</v>
      </c>
      <c r="B44">
        <v>11</v>
      </c>
      <c r="C44" t="s">
        <v>19</v>
      </c>
      <c r="D44">
        <v>8</v>
      </c>
      <c r="E44" t="s">
        <v>59</v>
      </c>
      <c r="F44" t="s">
        <v>80</v>
      </c>
      <c r="G44" s="3" t="s">
        <v>81</v>
      </c>
      <c r="H44" s="4">
        <v>1498</v>
      </c>
      <c r="I44" s="4">
        <v>0</v>
      </c>
      <c r="J44" s="4">
        <v>0</v>
      </c>
      <c r="K44" s="4">
        <v>0</v>
      </c>
      <c r="L44" s="4">
        <v>1498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</row>
    <row r="45" spans="1:20" x14ac:dyDescent="0.25">
      <c r="A45">
        <v>2016</v>
      </c>
      <c r="B45">
        <v>11</v>
      </c>
      <c r="C45" t="s">
        <v>19</v>
      </c>
      <c r="D45">
        <v>8</v>
      </c>
      <c r="E45" t="s">
        <v>59</v>
      </c>
      <c r="F45" t="s">
        <v>82</v>
      </c>
      <c r="G45" s="3" t="s">
        <v>83</v>
      </c>
      <c r="H45" s="4">
        <v>749</v>
      </c>
      <c r="I45" s="4">
        <v>0</v>
      </c>
      <c r="J45" s="4">
        <v>0</v>
      </c>
      <c r="K45" s="4">
        <v>0</v>
      </c>
      <c r="L45" s="4">
        <v>749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</row>
    <row r="46" spans="1:20" x14ac:dyDescent="0.25">
      <c r="A46">
        <v>2016</v>
      </c>
      <c r="B46">
        <v>11</v>
      </c>
      <c r="C46" t="s">
        <v>19</v>
      </c>
      <c r="D46">
        <v>2</v>
      </c>
      <c r="E46" t="s">
        <v>20</v>
      </c>
      <c r="F46" t="s">
        <v>82</v>
      </c>
      <c r="G46" s="3" t="s">
        <v>83</v>
      </c>
      <c r="H46" s="4">
        <v>749</v>
      </c>
      <c r="I46" s="4">
        <v>0</v>
      </c>
      <c r="J46" s="4">
        <v>0</v>
      </c>
      <c r="K46" s="4">
        <v>0</v>
      </c>
      <c r="L46" s="4">
        <v>749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</row>
    <row r="47" spans="1:20" x14ac:dyDescent="0.25">
      <c r="A47">
        <v>2016</v>
      </c>
      <c r="B47">
        <v>11</v>
      </c>
      <c r="C47" t="s">
        <v>19</v>
      </c>
      <c r="D47">
        <v>8</v>
      </c>
      <c r="E47" t="s">
        <v>59</v>
      </c>
      <c r="F47" t="s">
        <v>84</v>
      </c>
      <c r="G47" s="3" t="s">
        <v>85</v>
      </c>
      <c r="H47" s="4">
        <v>99051</v>
      </c>
      <c r="I47" s="4">
        <v>0</v>
      </c>
      <c r="J47" s="4">
        <v>0</v>
      </c>
      <c r="K47" s="4">
        <v>5196</v>
      </c>
      <c r="L47" s="4">
        <v>7054</v>
      </c>
      <c r="M47" s="4">
        <v>29790</v>
      </c>
      <c r="N47" s="4">
        <v>2959</v>
      </c>
      <c r="O47" s="4">
        <v>2428</v>
      </c>
      <c r="P47" s="4">
        <v>0</v>
      </c>
      <c r="Q47" s="4">
        <v>16521</v>
      </c>
      <c r="R47" s="4">
        <v>22775</v>
      </c>
      <c r="S47" s="4">
        <v>12328</v>
      </c>
      <c r="T47" s="4">
        <v>0</v>
      </c>
    </row>
    <row r="48" spans="1:20" x14ac:dyDescent="0.25">
      <c r="A48">
        <v>2016</v>
      </c>
      <c r="B48">
        <v>11</v>
      </c>
      <c r="C48" t="s">
        <v>19</v>
      </c>
      <c r="D48">
        <v>2</v>
      </c>
      <c r="E48" t="s">
        <v>20</v>
      </c>
      <c r="F48" t="s">
        <v>84</v>
      </c>
      <c r="G48" s="3" t="s">
        <v>85</v>
      </c>
      <c r="H48" s="4">
        <v>83810</v>
      </c>
      <c r="I48" s="4">
        <v>0</v>
      </c>
      <c r="J48" s="4">
        <v>0</v>
      </c>
      <c r="K48" s="4">
        <v>58930</v>
      </c>
      <c r="L48" s="4">
        <v>0</v>
      </c>
      <c r="M48" s="4">
        <v>0</v>
      </c>
      <c r="N48" s="4">
        <v>1153</v>
      </c>
      <c r="O48" s="4">
        <v>23226</v>
      </c>
      <c r="P48" s="4">
        <v>501</v>
      </c>
      <c r="Q48" s="4">
        <v>0</v>
      </c>
      <c r="R48" s="4">
        <v>0</v>
      </c>
      <c r="S48" s="4">
        <v>0</v>
      </c>
      <c r="T48" s="4">
        <v>0</v>
      </c>
    </row>
    <row r="49" spans="1:20" x14ac:dyDescent="0.25">
      <c r="A49">
        <v>2016</v>
      </c>
      <c r="B49">
        <v>11</v>
      </c>
      <c r="C49" t="s">
        <v>19</v>
      </c>
      <c r="D49">
        <v>8</v>
      </c>
      <c r="E49" t="s">
        <v>59</v>
      </c>
      <c r="F49" t="s">
        <v>86</v>
      </c>
      <c r="G49" s="3" t="s">
        <v>87</v>
      </c>
      <c r="H49" s="4">
        <v>502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502</v>
      </c>
      <c r="S49" s="4">
        <v>0</v>
      </c>
      <c r="T49" s="4">
        <v>0</v>
      </c>
    </row>
    <row r="50" spans="1:20" x14ac:dyDescent="0.25">
      <c r="A50">
        <v>2016</v>
      </c>
      <c r="B50">
        <v>11</v>
      </c>
      <c r="C50" t="s">
        <v>19</v>
      </c>
      <c r="D50">
        <v>2</v>
      </c>
      <c r="E50" t="s">
        <v>20</v>
      </c>
      <c r="F50" t="s">
        <v>86</v>
      </c>
      <c r="G50" s="3" t="s">
        <v>87</v>
      </c>
      <c r="H50" s="4">
        <v>262</v>
      </c>
      <c r="I50" s="4">
        <v>0</v>
      </c>
      <c r="J50" s="4">
        <v>0</v>
      </c>
      <c r="K50" s="4">
        <v>0</v>
      </c>
      <c r="L50" s="4">
        <v>262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</row>
    <row r="51" spans="1:20" x14ac:dyDescent="0.25">
      <c r="A51">
        <v>2016</v>
      </c>
      <c r="B51">
        <v>11</v>
      </c>
      <c r="C51" t="s">
        <v>19</v>
      </c>
      <c r="D51">
        <v>2</v>
      </c>
      <c r="E51" t="s">
        <v>20</v>
      </c>
      <c r="F51" t="s">
        <v>88</v>
      </c>
      <c r="G51" s="3" t="s">
        <v>89</v>
      </c>
      <c r="H51" s="4">
        <v>414</v>
      </c>
      <c r="I51" s="4">
        <v>0</v>
      </c>
      <c r="J51" s="4">
        <v>0</v>
      </c>
      <c r="K51" s="4">
        <v>0</v>
      </c>
      <c r="L51" s="4">
        <v>414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x14ac:dyDescent="0.25">
      <c r="A52">
        <v>2016</v>
      </c>
      <c r="B52">
        <v>11</v>
      </c>
      <c r="C52" t="s">
        <v>19</v>
      </c>
      <c r="D52">
        <v>8</v>
      </c>
      <c r="E52" t="s">
        <v>59</v>
      </c>
      <c r="F52" t="s">
        <v>88</v>
      </c>
      <c r="G52" s="3" t="s">
        <v>89</v>
      </c>
      <c r="H52" s="4">
        <v>8078</v>
      </c>
      <c r="I52" s="4">
        <v>0</v>
      </c>
      <c r="J52" s="4">
        <v>0</v>
      </c>
      <c r="K52" s="4">
        <v>0</v>
      </c>
      <c r="L52" s="4">
        <v>476</v>
      </c>
      <c r="M52" s="4">
        <v>180</v>
      </c>
      <c r="N52" s="4">
        <v>0</v>
      </c>
      <c r="O52" s="4">
        <v>0</v>
      </c>
      <c r="P52" s="4">
        <v>0</v>
      </c>
      <c r="Q52" s="4">
        <v>0</v>
      </c>
      <c r="R52" s="4">
        <v>1839</v>
      </c>
      <c r="S52" s="4">
        <v>5583</v>
      </c>
      <c r="T52" s="4">
        <v>0</v>
      </c>
    </row>
    <row r="53" spans="1:20" x14ac:dyDescent="0.25">
      <c r="A53">
        <v>2016</v>
      </c>
      <c r="B53">
        <v>11</v>
      </c>
      <c r="C53" t="s">
        <v>19</v>
      </c>
      <c r="D53">
        <v>8</v>
      </c>
      <c r="E53" t="s">
        <v>59</v>
      </c>
      <c r="F53" t="s">
        <v>90</v>
      </c>
      <c r="G53" s="3" t="s">
        <v>91</v>
      </c>
      <c r="H53" s="4">
        <v>20957</v>
      </c>
      <c r="I53" s="4">
        <v>0</v>
      </c>
      <c r="J53" s="4">
        <v>0</v>
      </c>
      <c r="K53" s="4">
        <v>3234</v>
      </c>
      <c r="L53" s="4">
        <v>10720</v>
      </c>
      <c r="M53" s="4">
        <v>6251</v>
      </c>
      <c r="N53" s="4">
        <v>0</v>
      </c>
      <c r="O53" s="4">
        <v>752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x14ac:dyDescent="0.25">
      <c r="A54">
        <v>2016</v>
      </c>
      <c r="B54">
        <v>11</v>
      </c>
      <c r="C54" t="s">
        <v>19</v>
      </c>
      <c r="D54">
        <v>2</v>
      </c>
      <c r="E54" t="s">
        <v>20</v>
      </c>
      <c r="F54" t="s">
        <v>90</v>
      </c>
      <c r="G54" s="3" t="s">
        <v>91</v>
      </c>
      <c r="H54" s="4">
        <v>599</v>
      </c>
      <c r="I54" s="4">
        <v>0</v>
      </c>
      <c r="J54" s="4">
        <v>0</v>
      </c>
      <c r="K54" s="4">
        <v>0</v>
      </c>
      <c r="L54" s="4">
        <v>285</v>
      </c>
      <c r="M54" s="4">
        <v>314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</row>
    <row r="55" spans="1:20" x14ac:dyDescent="0.25">
      <c r="A55">
        <v>2016</v>
      </c>
      <c r="B55">
        <v>11</v>
      </c>
      <c r="C55" t="s">
        <v>19</v>
      </c>
      <c r="D55">
        <v>2</v>
      </c>
      <c r="E55" t="s">
        <v>20</v>
      </c>
      <c r="F55" t="s">
        <v>92</v>
      </c>
      <c r="G55" s="3" t="s">
        <v>93</v>
      </c>
      <c r="H55" s="4">
        <v>36970</v>
      </c>
      <c r="I55" s="4">
        <v>0</v>
      </c>
      <c r="J55" s="4">
        <v>0</v>
      </c>
      <c r="K55" s="4">
        <v>0</v>
      </c>
      <c r="L55" s="4">
        <v>0</v>
      </c>
      <c r="M55" s="4">
        <v>31191</v>
      </c>
      <c r="N55" s="4">
        <v>5779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</row>
    <row r="56" spans="1:20" x14ac:dyDescent="0.25">
      <c r="A56">
        <v>2016</v>
      </c>
      <c r="B56">
        <v>11</v>
      </c>
      <c r="C56" t="s">
        <v>19</v>
      </c>
      <c r="D56">
        <v>8</v>
      </c>
      <c r="E56" t="s">
        <v>59</v>
      </c>
      <c r="F56" t="s">
        <v>92</v>
      </c>
      <c r="G56" s="3" t="s">
        <v>93</v>
      </c>
      <c r="H56" s="4">
        <v>25859</v>
      </c>
      <c r="I56" s="4">
        <v>0</v>
      </c>
      <c r="J56" s="4">
        <v>0</v>
      </c>
      <c r="K56" s="4">
        <v>0</v>
      </c>
      <c r="L56" s="4">
        <v>0</v>
      </c>
      <c r="M56" s="4">
        <v>25859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</row>
    <row r="57" spans="1:20" x14ac:dyDescent="0.25">
      <c r="A57">
        <v>2016</v>
      </c>
      <c r="B57">
        <v>11</v>
      </c>
      <c r="C57" t="s">
        <v>19</v>
      </c>
      <c r="D57">
        <v>2</v>
      </c>
      <c r="E57" t="s">
        <v>20</v>
      </c>
      <c r="F57" t="s">
        <v>94</v>
      </c>
      <c r="G57" s="3" t="s">
        <v>95</v>
      </c>
      <c r="H57" s="4">
        <v>32138</v>
      </c>
      <c r="I57" s="4">
        <v>0</v>
      </c>
      <c r="J57" s="4">
        <v>4688</v>
      </c>
      <c r="K57" s="4">
        <v>0</v>
      </c>
      <c r="L57" s="4">
        <v>7821</v>
      </c>
      <c r="M57" s="4">
        <v>2332</v>
      </c>
      <c r="N57" s="4">
        <v>2737</v>
      </c>
      <c r="O57" s="4">
        <v>5160</v>
      </c>
      <c r="P57" s="4">
        <v>1978</v>
      </c>
      <c r="Q57" s="4">
        <v>2031</v>
      </c>
      <c r="R57" s="4">
        <v>3556</v>
      </c>
      <c r="S57" s="4">
        <v>1835</v>
      </c>
      <c r="T57" s="4">
        <v>0</v>
      </c>
    </row>
    <row r="58" spans="1:20" x14ac:dyDescent="0.25">
      <c r="A58">
        <v>2016</v>
      </c>
      <c r="B58">
        <v>11</v>
      </c>
      <c r="C58" t="s">
        <v>19</v>
      </c>
      <c r="D58">
        <v>8</v>
      </c>
      <c r="E58" t="s">
        <v>59</v>
      </c>
      <c r="F58" t="s">
        <v>94</v>
      </c>
      <c r="G58" s="3" t="s">
        <v>95</v>
      </c>
      <c r="H58" s="4">
        <v>154910</v>
      </c>
      <c r="I58" s="4">
        <v>15594</v>
      </c>
      <c r="J58" s="4">
        <v>784</v>
      </c>
      <c r="K58" s="4">
        <v>12678</v>
      </c>
      <c r="L58" s="4">
        <v>24250</v>
      </c>
      <c r="M58" s="4">
        <v>15675</v>
      </c>
      <c r="N58" s="4">
        <v>14866</v>
      </c>
      <c r="O58" s="4">
        <v>24044</v>
      </c>
      <c r="P58" s="4">
        <v>13056</v>
      </c>
      <c r="Q58" s="4">
        <v>14234</v>
      </c>
      <c r="R58" s="4">
        <v>8243</v>
      </c>
      <c r="S58" s="4">
        <v>10275</v>
      </c>
      <c r="T58" s="4">
        <v>1211</v>
      </c>
    </row>
    <row r="59" spans="1:20" x14ac:dyDescent="0.25">
      <c r="A59">
        <v>2016</v>
      </c>
      <c r="B59">
        <v>11</v>
      </c>
      <c r="C59" t="s">
        <v>19</v>
      </c>
      <c r="D59">
        <v>8</v>
      </c>
      <c r="E59" t="s">
        <v>59</v>
      </c>
      <c r="F59" t="s">
        <v>96</v>
      </c>
      <c r="G59" s="3" t="s">
        <v>97</v>
      </c>
      <c r="H59" s="4">
        <v>771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570</v>
      </c>
      <c r="R59" s="4">
        <v>0</v>
      </c>
      <c r="S59" s="4">
        <v>201</v>
      </c>
      <c r="T59" s="4">
        <v>0</v>
      </c>
    </row>
    <row r="60" spans="1:20" x14ac:dyDescent="0.25">
      <c r="A60">
        <v>2016</v>
      </c>
      <c r="B60">
        <v>11</v>
      </c>
      <c r="C60" t="s">
        <v>19</v>
      </c>
      <c r="D60">
        <v>8</v>
      </c>
      <c r="E60" t="s">
        <v>59</v>
      </c>
      <c r="F60" t="s">
        <v>98</v>
      </c>
      <c r="G60" s="3" t="s">
        <v>99</v>
      </c>
      <c r="H60" s="4">
        <v>249434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180804</v>
      </c>
      <c r="Q60" s="4">
        <v>0</v>
      </c>
      <c r="R60" s="4">
        <v>68630</v>
      </c>
      <c r="S60" s="4">
        <v>0</v>
      </c>
      <c r="T60" s="4">
        <v>0</v>
      </c>
    </row>
    <row r="61" spans="1:20" x14ac:dyDescent="0.25">
      <c r="A61">
        <v>2016</v>
      </c>
      <c r="B61">
        <v>11</v>
      </c>
      <c r="C61" t="s">
        <v>19</v>
      </c>
      <c r="D61">
        <v>2</v>
      </c>
      <c r="E61" t="s">
        <v>20</v>
      </c>
      <c r="F61" t="s">
        <v>98</v>
      </c>
      <c r="G61" s="3" t="s">
        <v>99</v>
      </c>
      <c r="H61" s="4">
        <v>11090</v>
      </c>
      <c r="I61" s="4">
        <v>0</v>
      </c>
      <c r="J61" s="4">
        <v>0</v>
      </c>
      <c r="K61" s="4">
        <v>0</v>
      </c>
      <c r="L61" s="4">
        <v>4641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6449</v>
      </c>
      <c r="S61" s="4">
        <v>0</v>
      </c>
      <c r="T61" s="4">
        <v>0</v>
      </c>
    </row>
    <row r="62" spans="1:20" x14ac:dyDescent="0.25">
      <c r="A62">
        <v>2016</v>
      </c>
      <c r="B62">
        <v>11</v>
      </c>
      <c r="C62" t="s">
        <v>19</v>
      </c>
      <c r="D62">
        <v>8</v>
      </c>
      <c r="E62" t="s">
        <v>59</v>
      </c>
      <c r="F62" t="s">
        <v>100</v>
      </c>
      <c r="G62" s="3" t="s">
        <v>101</v>
      </c>
      <c r="H62" s="4">
        <v>20196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20196</v>
      </c>
      <c r="S62" s="4">
        <v>0</v>
      </c>
      <c r="T62" s="4">
        <v>0</v>
      </c>
    </row>
    <row r="63" spans="1:20" x14ac:dyDescent="0.25">
      <c r="A63">
        <v>2016</v>
      </c>
      <c r="B63">
        <v>11</v>
      </c>
      <c r="C63" t="s">
        <v>19</v>
      </c>
      <c r="D63">
        <v>8</v>
      </c>
      <c r="E63" t="s">
        <v>59</v>
      </c>
      <c r="F63" t="s">
        <v>102</v>
      </c>
      <c r="G63" s="3" t="s">
        <v>103</v>
      </c>
      <c r="H63" s="4">
        <v>14733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13043</v>
      </c>
      <c r="Q63" s="4">
        <v>1690</v>
      </c>
      <c r="R63" s="4">
        <v>0</v>
      </c>
      <c r="S63" s="4">
        <v>0</v>
      </c>
      <c r="T63" s="4">
        <v>0</v>
      </c>
    </row>
    <row r="64" spans="1:20" x14ac:dyDescent="0.25">
      <c r="A64">
        <v>2016</v>
      </c>
      <c r="B64">
        <v>11</v>
      </c>
      <c r="C64" t="s">
        <v>19</v>
      </c>
      <c r="D64">
        <v>2</v>
      </c>
      <c r="E64" t="s">
        <v>20</v>
      </c>
      <c r="F64" t="s">
        <v>102</v>
      </c>
      <c r="G64" s="3" t="s">
        <v>103</v>
      </c>
      <c r="H64" s="4">
        <v>9157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9157</v>
      </c>
      <c r="Q64" s="4">
        <v>0</v>
      </c>
      <c r="R64" s="4">
        <v>0</v>
      </c>
      <c r="S64" s="4">
        <v>0</v>
      </c>
      <c r="T64" s="4">
        <v>0</v>
      </c>
    </row>
    <row r="65" spans="1:20" x14ac:dyDescent="0.25">
      <c r="A65">
        <v>2016</v>
      </c>
      <c r="B65">
        <v>11</v>
      </c>
      <c r="C65" t="s">
        <v>19</v>
      </c>
      <c r="D65">
        <v>8</v>
      </c>
      <c r="E65" t="s">
        <v>59</v>
      </c>
      <c r="F65" t="s">
        <v>104</v>
      </c>
      <c r="G65" s="3" t="s">
        <v>105</v>
      </c>
      <c r="H65" s="4">
        <v>15000</v>
      </c>
      <c r="I65" s="4">
        <v>0</v>
      </c>
      <c r="J65" s="4">
        <v>0</v>
      </c>
      <c r="K65" s="4">
        <v>0</v>
      </c>
      <c r="L65" s="4">
        <v>15000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</row>
    <row r="66" spans="1:20" x14ac:dyDescent="0.25">
      <c r="A66">
        <v>2016</v>
      </c>
      <c r="B66">
        <v>11</v>
      </c>
      <c r="C66" t="s">
        <v>19</v>
      </c>
      <c r="D66">
        <v>8</v>
      </c>
      <c r="E66" t="s">
        <v>59</v>
      </c>
      <c r="F66" t="s">
        <v>106</v>
      </c>
      <c r="G66" s="3" t="s">
        <v>107</v>
      </c>
      <c r="H66" s="4">
        <v>20000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20000</v>
      </c>
      <c r="T66" s="4">
        <v>0</v>
      </c>
    </row>
    <row r="67" spans="1:20" x14ac:dyDescent="0.25">
      <c r="A67">
        <v>2016</v>
      </c>
      <c r="B67">
        <v>11</v>
      </c>
      <c r="C67" t="s">
        <v>19</v>
      </c>
      <c r="D67">
        <v>2</v>
      </c>
      <c r="E67" t="s">
        <v>20</v>
      </c>
      <c r="F67" t="s">
        <v>106</v>
      </c>
      <c r="G67" s="3" t="s">
        <v>107</v>
      </c>
      <c r="H67" s="4">
        <v>42846</v>
      </c>
      <c r="I67" s="4">
        <v>0</v>
      </c>
      <c r="J67" s="4">
        <v>0</v>
      </c>
      <c r="K67" s="4">
        <v>0</v>
      </c>
      <c r="L67" s="4">
        <v>0</v>
      </c>
      <c r="M67" s="4">
        <v>5641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37205</v>
      </c>
      <c r="T67" s="4">
        <v>0</v>
      </c>
    </row>
    <row r="68" spans="1:20" x14ac:dyDescent="0.25">
      <c r="A68">
        <v>2016</v>
      </c>
      <c r="B68">
        <v>11</v>
      </c>
      <c r="C68" t="s">
        <v>19</v>
      </c>
      <c r="D68">
        <v>2</v>
      </c>
      <c r="E68" t="s">
        <v>20</v>
      </c>
      <c r="F68" t="s">
        <v>108</v>
      </c>
      <c r="G68" s="3" t="s">
        <v>109</v>
      </c>
      <c r="H68" s="4">
        <v>746</v>
      </c>
      <c r="I68" s="4">
        <v>0</v>
      </c>
      <c r="J68" s="4">
        <v>0</v>
      </c>
      <c r="K68" s="4">
        <v>0</v>
      </c>
      <c r="L68" s="4">
        <v>0</v>
      </c>
      <c r="M68" s="4">
        <v>746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</row>
    <row r="69" spans="1:20" x14ac:dyDescent="0.25">
      <c r="A69">
        <v>2016</v>
      </c>
      <c r="B69">
        <v>11</v>
      </c>
      <c r="C69" t="s">
        <v>19</v>
      </c>
      <c r="D69">
        <v>8</v>
      </c>
      <c r="E69" t="s">
        <v>59</v>
      </c>
      <c r="F69" t="s">
        <v>108</v>
      </c>
      <c r="G69" s="3" t="s">
        <v>109</v>
      </c>
      <c r="H69" s="4">
        <v>40000</v>
      </c>
      <c r="I69" s="4">
        <v>0</v>
      </c>
      <c r="J69" s="4">
        <v>0</v>
      </c>
      <c r="K69" s="4">
        <v>54</v>
      </c>
      <c r="L69" s="4">
        <v>34231</v>
      </c>
      <c r="M69" s="4">
        <v>3463</v>
      </c>
      <c r="N69" s="4">
        <v>0</v>
      </c>
      <c r="O69" s="4">
        <v>0</v>
      </c>
      <c r="P69" s="4">
        <v>2252</v>
      </c>
      <c r="Q69" s="4">
        <v>0</v>
      </c>
      <c r="R69" s="4">
        <v>0</v>
      </c>
      <c r="S69" s="4">
        <v>0</v>
      </c>
      <c r="T69" s="4">
        <v>0</v>
      </c>
    </row>
    <row r="70" spans="1:20" x14ac:dyDescent="0.25">
      <c r="A70">
        <v>2016</v>
      </c>
      <c r="B70">
        <v>11</v>
      </c>
      <c r="C70" t="s">
        <v>19</v>
      </c>
      <c r="D70">
        <v>8</v>
      </c>
      <c r="E70" t="s">
        <v>59</v>
      </c>
      <c r="F70" t="s">
        <v>110</v>
      </c>
      <c r="G70" s="3" t="s">
        <v>111</v>
      </c>
      <c r="H70" s="4">
        <v>38083</v>
      </c>
      <c r="I70" s="4">
        <v>0</v>
      </c>
      <c r="J70" s="4">
        <v>0</v>
      </c>
      <c r="K70" s="4">
        <v>0</v>
      </c>
      <c r="L70" s="4">
        <v>0</v>
      </c>
      <c r="M70" s="4">
        <v>36514</v>
      </c>
      <c r="N70" s="4">
        <v>0</v>
      </c>
      <c r="O70" s="4">
        <v>1569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</row>
    <row r="71" spans="1:20" x14ac:dyDescent="0.25">
      <c r="A71">
        <v>2016</v>
      </c>
      <c r="B71">
        <v>11</v>
      </c>
      <c r="C71" t="s">
        <v>19</v>
      </c>
      <c r="D71">
        <v>2</v>
      </c>
      <c r="E71" t="s">
        <v>20</v>
      </c>
      <c r="F71" t="s">
        <v>110</v>
      </c>
      <c r="G71" s="3" t="s">
        <v>111</v>
      </c>
      <c r="H71" s="4">
        <v>1298</v>
      </c>
      <c r="I71" s="4">
        <v>0</v>
      </c>
      <c r="J71" s="4">
        <v>0</v>
      </c>
      <c r="K71" s="4">
        <v>0</v>
      </c>
      <c r="L71" s="4">
        <v>0</v>
      </c>
      <c r="M71" s="4">
        <v>1298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</row>
    <row r="72" spans="1:20" x14ac:dyDescent="0.25">
      <c r="A72">
        <v>2016</v>
      </c>
      <c r="B72">
        <v>11</v>
      </c>
      <c r="C72" t="s">
        <v>19</v>
      </c>
      <c r="D72">
        <v>8</v>
      </c>
      <c r="E72" t="s">
        <v>59</v>
      </c>
      <c r="F72" t="s">
        <v>112</v>
      </c>
      <c r="G72" s="3" t="s">
        <v>113</v>
      </c>
      <c r="H72" s="4">
        <v>11238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10205</v>
      </c>
      <c r="Q72" s="4">
        <v>1033</v>
      </c>
      <c r="R72" s="4">
        <v>0</v>
      </c>
      <c r="S72" s="4">
        <v>0</v>
      </c>
      <c r="T72" s="4">
        <v>0</v>
      </c>
    </row>
    <row r="73" spans="1:20" x14ac:dyDescent="0.25">
      <c r="A73">
        <v>2016</v>
      </c>
      <c r="B73">
        <v>11</v>
      </c>
      <c r="C73" t="s">
        <v>19</v>
      </c>
      <c r="D73">
        <v>2</v>
      </c>
      <c r="E73" t="s">
        <v>20</v>
      </c>
      <c r="F73" t="s">
        <v>112</v>
      </c>
      <c r="G73" s="3" t="s">
        <v>113</v>
      </c>
      <c r="H73" s="4">
        <v>746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746</v>
      </c>
      <c r="Q73" s="4">
        <v>0</v>
      </c>
      <c r="R73" s="4">
        <v>0</v>
      </c>
      <c r="S73" s="4">
        <v>0</v>
      </c>
      <c r="T73" s="4">
        <v>0</v>
      </c>
    </row>
    <row r="74" spans="1:20" x14ac:dyDescent="0.25">
      <c r="A74">
        <v>2016</v>
      </c>
      <c r="B74">
        <v>11</v>
      </c>
      <c r="C74" t="s">
        <v>19</v>
      </c>
      <c r="D74">
        <v>8</v>
      </c>
      <c r="E74" t="s">
        <v>59</v>
      </c>
      <c r="F74" t="s">
        <v>114</v>
      </c>
      <c r="G74" s="3" t="s">
        <v>115</v>
      </c>
      <c r="H74" s="4">
        <v>11238</v>
      </c>
      <c r="I74" s="4">
        <v>0</v>
      </c>
      <c r="J74" s="4">
        <v>0</v>
      </c>
      <c r="K74" s="4">
        <v>0</v>
      </c>
      <c r="L74" s="4">
        <v>11238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</row>
    <row r="75" spans="1:20" x14ac:dyDescent="0.25">
      <c r="A75">
        <v>2016</v>
      </c>
      <c r="B75">
        <v>11</v>
      </c>
      <c r="C75" t="s">
        <v>19</v>
      </c>
      <c r="D75">
        <v>2</v>
      </c>
      <c r="E75" t="s">
        <v>20</v>
      </c>
      <c r="F75" t="s">
        <v>114</v>
      </c>
      <c r="G75" s="3" t="s">
        <v>115</v>
      </c>
      <c r="H75" s="4">
        <v>997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997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</row>
    <row r="76" spans="1:20" x14ac:dyDescent="0.25">
      <c r="A76">
        <v>2016</v>
      </c>
      <c r="B76">
        <v>11</v>
      </c>
      <c r="C76" t="s">
        <v>19</v>
      </c>
      <c r="D76">
        <v>2</v>
      </c>
      <c r="E76" t="s">
        <v>20</v>
      </c>
      <c r="F76" t="s">
        <v>116</v>
      </c>
      <c r="G76" s="3" t="s">
        <v>117</v>
      </c>
      <c r="H76" s="4">
        <v>482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45</v>
      </c>
      <c r="S76" s="4">
        <v>437</v>
      </c>
      <c r="T76" s="4">
        <v>0</v>
      </c>
    </row>
    <row r="77" spans="1:20" x14ac:dyDescent="0.25">
      <c r="A77">
        <v>2016</v>
      </c>
      <c r="B77">
        <v>11</v>
      </c>
      <c r="C77" t="s">
        <v>19</v>
      </c>
      <c r="D77">
        <v>8</v>
      </c>
      <c r="E77" t="s">
        <v>59</v>
      </c>
      <c r="F77" t="s">
        <v>116</v>
      </c>
      <c r="G77" s="3" t="s">
        <v>117</v>
      </c>
      <c r="H77" s="4">
        <v>10438</v>
      </c>
      <c r="I77" s="4">
        <v>0</v>
      </c>
      <c r="J77" s="4">
        <v>0</v>
      </c>
      <c r="K77" s="4">
        <v>3785</v>
      </c>
      <c r="L77" s="4">
        <v>2438</v>
      </c>
      <c r="M77" s="4">
        <v>2317</v>
      </c>
      <c r="N77" s="4">
        <v>0</v>
      </c>
      <c r="O77" s="4">
        <v>1694</v>
      </c>
      <c r="P77" s="4">
        <v>0</v>
      </c>
      <c r="Q77" s="4">
        <v>0</v>
      </c>
      <c r="R77" s="4">
        <v>0</v>
      </c>
      <c r="S77" s="4">
        <v>204</v>
      </c>
      <c r="T77" s="4">
        <v>0</v>
      </c>
    </row>
    <row r="78" spans="1:20" x14ac:dyDescent="0.25">
      <c r="F78" s="7"/>
      <c r="G78" s="5" t="s">
        <v>211</v>
      </c>
      <c r="H78" s="6">
        <f>SUM(H24:H77)</f>
        <v>1669598</v>
      </c>
      <c r="I78" s="6">
        <f t="shared" ref="I78:T78" si="1">SUM(I24:I77)</f>
        <v>15594</v>
      </c>
      <c r="J78" s="6">
        <f t="shared" si="1"/>
        <v>39337</v>
      </c>
      <c r="K78" s="6">
        <f t="shared" si="1"/>
        <v>95961</v>
      </c>
      <c r="L78" s="6">
        <f t="shared" si="1"/>
        <v>187818</v>
      </c>
      <c r="M78" s="6">
        <f t="shared" si="1"/>
        <v>366396</v>
      </c>
      <c r="N78" s="6">
        <f t="shared" si="1"/>
        <v>54812</v>
      </c>
      <c r="O78" s="6">
        <f t="shared" si="1"/>
        <v>118876</v>
      </c>
      <c r="P78" s="6">
        <f t="shared" si="1"/>
        <v>281997</v>
      </c>
      <c r="Q78" s="6">
        <f t="shared" si="1"/>
        <v>40404</v>
      </c>
      <c r="R78" s="6">
        <f t="shared" si="1"/>
        <v>204521</v>
      </c>
      <c r="S78" s="6">
        <f t="shared" si="1"/>
        <v>260236</v>
      </c>
      <c r="T78" s="6">
        <f t="shared" si="1"/>
        <v>3646</v>
      </c>
    </row>
    <row r="79" spans="1:20" x14ac:dyDescent="0.25">
      <c r="A79">
        <v>2016</v>
      </c>
      <c r="B79">
        <v>11</v>
      </c>
      <c r="C79" t="s">
        <v>19</v>
      </c>
      <c r="D79">
        <v>8</v>
      </c>
      <c r="E79" t="s">
        <v>59</v>
      </c>
      <c r="F79" t="s">
        <v>118</v>
      </c>
      <c r="G79" s="3" t="s">
        <v>119</v>
      </c>
      <c r="H79" s="4">
        <v>2259678</v>
      </c>
      <c r="I79" s="4">
        <v>192898</v>
      </c>
      <c r="J79" s="4">
        <v>423576</v>
      </c>
      <c r="K79" s="4">
        <v>145492</v>
      </c>
      <c r="L79" s="4">
        <v>240106</v>
      </c>
      <c r="M79" s="4">
        <v>242005</v>
      </c>
      <c r="N79" s="4">
        <v>204513</v>
      </c>
      <c r="O79" s="4">
        <v>164063</v>
      </c>
      <c r="P79" s="4">
        <v>164558</v>
      </c>
      <c r="Q79" s="4">
        <v>159382</v>
      </c>
      <c r="R79" s="4">
        <v>119742</v>
      </c>
      <c r="S79" s="4">
        <v>203343</v>
      </c>
      <c r="T79" s="4">
        <v>0</v>
      </c>
    </row>
    <row r="80" spans="1:20" x14ac:dyDescent="0.25">
      <c r="A80">
        <v>2016</v>
      </c>
      <c r="B80">
        <v>11</v>
      </c>
      <c r="C80" t="s">
        <v>19</v>
      </c>
      <c r="D80">
        <v>2</v>
      </c>
      <c r="E80" t="s">
        <v>20</v>
      </c>
      <c r="F80" t="s">
        <v>120</v>
      </c>
      <c r="G80" s="3" t="s">
        <v>121</v>
      </c>
      <c r="H80" s="4">
        <v>91422</v>
      </c>
      <c r="I80" s="4">
        <v>0</v>
      </c>
      <c r="J80" s="4">
        <v>0</v>
      </c>
      <c r="K80" s="4">
        <v>5147</v>
      </c>
      <c r="L80" s="4">
        <v>22689</v>
      </c>
      <c r="M80" s="4">
        <v>25507</v>
      </c>
      <c r="N80" s="4">
        <v>38079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</row>
    <row r="81" spans="1:20" x14ac:dyDescent="0.25">
      <c r="A81">
        <v>2016</v>
      </c>
      <c r="B81">
        <v>11</v>
      </c>
      <c r="C81" t="s">
        <v>19</v>
      </c>
      <c r="D81">
        <v>8</v>
      </c>
      <c r="E81" t="s">
        <v>59</v>
      </c>
      <c r="F81" t="s">
        <v>120</v>
      </c>
      <c r="G81" s="3" t="s">
        <v>121</v>
      </c>
      <c r="H81" s="4">
        <v>129251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82227</v>
      </c>
      <c r="O81" s="4">
        <v>2644</v>
      </c>
      <c r="P81" s="4">
        <v>37119</v>
      </c>
      <c r="Q81" s="4">
        <v>3350</v>
      </c>
      <c r="R81" s="4">
        <v>0</v>
      </c>
      <c r="S81" s="4">
        <v>3911</v>
      </c>
      <c r="T81" s="4">
        <v>0</v>
      </c>
    </row>
    <row r="82" spans="1:20" x14ac:dyDescent="0.25">
      <c r="A82">
        <v>2016</v>
      </c>
      <c r="B82">
        <v>11</v>
      </c>
      <c r="C82" t="s">
        <v>19</v>
      </c>
      <c r="D82">
        <v>8</v>
      </c>
      <c r="E82" t="s">
        <v>59</v>
      </c>
      <c r="F82" t="s">
        <v>122</v>
      </c>
      <c r="G82" s="3" t="s">
        <v>123</v>
      </c>
      <c r="H82" s="4">
        <v>648578</v>
      </c>
      <c r="I82" s="4">
        <v>2564</v>
      </c>
      <c r="J82" s="4">
        <v>293781</v>
      </c>
      <c r="K82" s="4">
        <v>0</v>
      </c>
      <c r="L82" s="4">
        <v>111076</v>
      </c>
      <c r="M82" s="4">
        <v>116475</v>
      </c>
      <c r="N82" s="4">
        <v>1031</v>
      </c>
      <c r="O82" s="4">
        <v>1534</v>
      </c>
      <c r="P82" s="4">
        <v>2227</v>
      </c>
      <c r="Q82" s="4">
        <v>0</v>
      </c>
      <c r="R82" s="4">
        <v>118222</v>
      </c>
      <c r="S82" s="4">
        <v>1158</v>
      </c>
      <c r="T82" s="4">
        <v>510</v>
      </c>
    </row>
    <row r="83" spans="1:20" x14ac:dyDescent="0.25">
      <c r="A83">
        <v>2016</v>
      </c>
      <c r="B83">
        <v>11</v>
      </c>
      <c r="C83" t="s">
        <v>19</v>
      </c>
      <c r="D83">
        <v>8</v>
      </c>
      <c r="E83" t="s">
        <v>59</v>
      </c>
      <c r="F83" t="s">
        <v>124</v>
      </c>
      <c r="G83" s="3" t="s">
        <v>125</v>
      </c>
      <c r="H83" s="4">
        <v>79123</v>
      </c>
      <c r="I83" s="4">
        <v>8100</v>
      </c>
      <c r="J83" s="4">
        <v>7571</v>
      </c>
      <c r="K83" s="4">
        <v>0</v>
      </c>
      <c r="L83" s="4">
        <v>8035</v>
      </c>
      <c r="M83" s="4">
        <v>8100</v>
      </c>
      <c r="N83" s="4">
        <v>5885</v>
      </c>
      <c r="O83" s="4">
        <v>9027</v>
      </c>
      <c r="P83" s="4">
        <v>8102</v>
      </c>
      <c r="Q83" s="4">
        <v>8100</v>
      </c>
      <c r="R83" s="4">
        <v>8100</v>
      </c>
      <c r="S83" s="4">
        <v>8103</v>
      </c>
      <c r="T83" s="4">
        <v>0</v>
      </c>
    </row>
    <row r="84" spans="1:20" x14ac:dyDescent="0.25">
      <c r="A84">
        <v>2016</v>
      </c>
      <c r="B84">
        <v>11</v>
      </c>
      <c r="C84" t="s">
        <v>19</v>
      </c>
      <c r="D84">
        <v>2</v>
      </c>
      <c r="E84" t="s">
        <v>20</v>
      </c>
      <c r="F84" t="s">
        <v>124</v>
      </c>
      <c r="G84" s="3" t="s">
        <v>125</v>
      </c>
      <c r="H84" s="4">
        <v>7271</v>
      </c>
      <c r="I84" s="4">
        <v>436</v>
      </c>
      <c r="J84" s="4">
        <v>0</v>
      </c>
      <c r="K84" s="4">
        <v>0</v>
      </c>
      <c r="L84" s="4">
        <v>0</v>
      </c>
      <c r="M84" s="4">
        <v>545</v>
      </c>
      <c r="N84" s="4">
        <v>6290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</row>
    <row r="85" spans="1:20" x14ac:dyDescent="0.25">
      <c r="A85">
        <v>2016</v>
      </c>
      <c r="B85">
        <v>11</v>
      </c>
      <c r="C85" t="s">
        <v>19</v>
      </c>
      <c r="D85">
        <v>8</v>
      </c>
      <c r="E85" t="s">
        <v>59</v>
      </c>
      <c r="F85" t="s">
        <v>126</v>
      </c>
      <c r="G85" s="3" t="s">
        <v>127</v>
      </c>
      <c r="H85" s="4">
        <v>100842</v>
      </c>
      <c r="I85" s="4">
        <v>7268</v>
      </c>
      <c r="J85" s="4">
        <v>0</v>
      </c>
      <c r="K85" s="4">
        <v>8438</v>
      </c>
      <c r="L85" s="4">
        <v>21806</v>
      </c>
      <c r="M85" s="4">
        <v>8248</v>
      </c>
      <c r="N85" s="4">
        <v>7487</v>
      </c>
      <c r="O85" s="4">
        <v>762</v>
      </c>
      <c r="P85" s="4">
        <v>15734</v>
      </c>
      <c r="Q85" s="4">
        <v>0</v>
      </c>
      <c r="R85" s="4">
        <v>17113</v>
      </c>
      <c r="S85" s="4">
        <v>7220</v>
      </c>
      <c r="T85" s="4">
        <v>6766</v>
      </c>
    </row>
    <row r="86" spans="1:20" x14ac:dyDescent="0.25">
      <c r="A86">
        <v>2016</v>
      </c>
      <c r="B86">
        <v>11</v>
      </c>
      <c r="C86" t="s">
        <v>19</v>
      </c>
      <c r="D86">
        <v>8</v>
      </c>
      <c r="E86" t="s">
        <v>59</v>
      </c>
      <c r="F86" t="s">
        <v>128</v>
      </c>
      <c r="G86" s="3" t="s">
        <v>129</v>
      </c>
      <c r="H86" s="4">
        <v>978187</v>
      </c>
      <c r="I86" s="4">
        <v>1126</v>
      </c>
      <c r="J86" s="4">
        <v>197400</v>
      </c>
      <c r="K86" s="4">
        <v>691</v>
      </c>
      <c r="L86" s="4">
        <v>24232</v>
      </c>
      <c r="M86" s="4">
        <v>99640</v>
      </c>
      <c r="N86" s="4">
        <v>105344</v>
      </c>
      <c r="O86" s="4">
        <v>99640</v>
      </c>
      <c r="P86" s="4">
        <v>691</v>
      </c>
      <c r="Q86" s="4">
        <v>691</v>
      </c>
      <c r="R86" s="4">
        <v>448732</v>
      </c>
      <c r="S86" s="4">
        <v>0</v>
      </c>
      <c r="T86" s="4">
        <v>0</v>
      </c>
    </row>
    <row r="87" spans="1:20" x14ac:dyDescent="0.25">
      <c r="A87">
        <v>2016</v>
      </c>
      <c r="B87">
        <v>11</v>
      </c>
      <c r="C87" t="s">
        <v>19</v>
      </c>
      <c r="D87">
        <v>8</v>
      </c>
      <c r="E87" t="s">
        <v>59</v>
      </c>
      <c r="F87" t="s">
        <v>130</v>
      </c>
      <c r="G87" s="3" t="s">
        <v>131</v>
      </c>
      <c r="H87" s="4">
        <v>21523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21523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</row>
    <row r="88" spans="1:20" x14ac:dyDescent="0.25">
      <c r="A88">
        <v>2016</v>
      </c>
      <c r="B88">
        <v>11</v>
      </c>
      <c r="C88" t="s">
        <v>19</v>
      </c>
      <c r="D88">
        <v>2</v>
      </c>
      <c r="E88" t="s">
        <v>20</v>
      </c>
      <c r="F88" t="s">
        <v>132</v>
      </c>
      <c r="G88" s="3" t="s">
        <v>133</v>
      </c>
      <c r="H88" s="4">
        <v>577</v>
      </c>
      <c r="I88" s="4">
        <v>0</v>
      </c>
      <c r="J88" s="4">
        <v>0</v>
      </c>
      <c r="K88" s="4">
        <v>0</v>
      </c>
      <c r="L88" s="4">
        <v>180</v>
      </c>
      <c r="M88" s="4">
        <v>397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</row>
    <row r="89" spans="1:20" x14ac:dyDescent="0.25">
      <c r="A89">
        <v>2016</v>
      </c>
      <c r="B89">
        <v>11</v>
      </c>
      <c r="C89" t="s">
        <v>19</v>
      </c>
      <c r="D89">
        <v>8</v>
      </c>
      <c r="E89" t="s">
        <v>59</v>
      </c>
      <c r="F89" t="s">
        <v>134</v>
      </c>
      <c r="G89" s="3" t="s">
        <v>135</v>
      </c>
      <c r="H89" s="4">
        <v>1718406</v>
      </c>
      <c r="I89" s="4">
        <v>143200</v>
      </c>
      <c r="J89" s="4">
        <v>143201</v>
      </c>
      <c r="K89" s="4">
        <v>143200</v>
      </c>
      <c r="L89" s="4">
        <v>143201</v>
      </c>
      <c r="M89" s="4">
        <v>143200</v>
      </c>
      <c r="N89" s="4">
        <v>143201</v>
      </c>
      <c r="O89" s="4">
        <v>143200</v>
      </c>
      <c r="P89" s="4">
        <v>143201</v>
      </c>
      <c r="Q89" s="4">
        <v>143201</v>
      </c>
      <c r="R89" s="4">
        <v>143201</v>
      </c>
      <c r="S89" s="4">
        <v>143201</v>
      </c>
      <c r="T89" s="4">
        <v>143199</v>
      </c>
    </row>
    <row r="90" spans="1:20" x14ac:dyDescent="0.25">
      <c r="A90">
        <v>2016</v>
      </c>
      <c r="B90">
        <v>11</v>
      </c>
      <c r="C90" t="s">
        <v>19</v>
      </c>
      <c r="D90">
        <v>8</v>
      </c>
      <c r="E90" t="s">
        <v>59</v>
      </c>
      <c r="F90" t="s">
        <v>136</v>
      </c>
      <c r="G90" s="3" t="s">
        <v>137</v>
      </c>
      <c r="H90" s="4">
        <v>111208</v>
      </c>
      <c r="I90" s="4">
        <v>5520</v>
      </c>
      <c r="J90" s="4">
        <v>559</v>
      </c>
      <c r="K90" s="4">
        <v>13505</v>
      </c>
      <c r="L90" s="4">
        <v>4106</v>
      </c>
      <c r="M90" s="4">
        <v>8509</v>
      </c>
      <c r="N90" s="4">
        <v>4234</v>
      </c>
      <c r="O90" s="4">
        <v>1931</v>
      </c>
      <c r="P90" s="4">
        <v>36429</v>
      </c>
      <c r="Q90" s="4">
        <v>0</v>
      </c>
      <c r="R90" s="4">
        <v>6171</v>
      </c>
      <c r="S90" s="4">
        <v>30244</v>
      </c>
      <c r="T90" s="4">
        <v>0</v>
      </c>
    </row>
    <row r="91" spans="1:20" x14ac:dyDescent="0.25">
      <c r="A91">
        <v>2016</v>
      </c>
      <c r="B91">
        <v>11</v>
      </c>
      <c r="C91" t="s">
        <v>19</v>
      </c>
      <c r="D91">
        <v>8</v>
      </c>
      <c r="E91" t="s">
        <v>59</v>
      </c>
      <c r="F91" t="s">
        <v>138</v>
      </c>
      <c r="G91" s="3" t="s">
        <v>139</v>
      </c>
      <c r="H91" s="4">
        <v>250000</v>
      </c>
      <c r="I91" s="4">
        <v>0</v>
      </c>
      <c r="J91" s="4">
        <v>0</v>
      </c>
      <c r="K91" s="4">
        <v>30016</v>
      </c>
      <c r="L91" s="4">
        <v>36019</v>
      </c>
      <c r="M91" s="4">
        <v>0</v>
      </c>
      <c r="N91" s="4">
        <v>0</v>
      </c>
      <c r="O91" s="4">
        <v>0</v>
      </c>
      <c r="P91" s="4">
        <v>8320</v>
      </c>
      <c r="Q91" s="4">
        <v>138728</v>
      </c>
      <c r="R91" s="4">
        <v>7848</v>
      </c>
      <c r="S91" s="4">
        <v>29069</v>
      </c>
      <c r="T91" s="4">
        <v>0</v>
      </c>
    </row>
    <row r="92" spans="1:20" x14ac:dyDescent="0.25">
      <c r="A92">
        <v>2016</v>
      </c>
      <c r="B92">
        <v>11</v>
      </c>
      <c r="C92" t="s">
        <v>19</v>
      </c>
      <c r="D92">
        <v>2</v>
      </c>
      <c r="E92" t="s">
        <v>20</v>
      </c>
      <c r="F92" t="s">
        <v>140</v>
      </c>
      <c r="G92" s="3" t="s">
        <v>141</v>
      </c>
      <c r="H92" s="4">
        <v>10713</v>
      </c>
      <c r="I92" s="4">
        <v>0</v>
      </c>
      <c r="J92" s="4">
        <v>0</v>
      </c>
      <c r="K92" s="4">
        <v>0</v>
      </c>
      <c r="L92" s="4">
        <v>10713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</row>
    <row r="93" spans="1:20" x14ac:dyDescent="0.25">
      <c r="A93">
        <v>2016</v>
      </c>
      <c r="B93">
        <v>11</v>
      </c>
      <c r="C93" t="s">
        <v>19</v>
      </c>
      <c r="D93">
        <v>8</v>
      </c>
      <c r="E93" t="s">
        <v>59</v>
      </c>
      <c r="F93" t="s">
        <v>140</v>
      </c>
      <c r="G93" s="3" t="s">
        <v>141</v>
      </c>
      <c r="H93" s="4">
        <v>20000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6471</v>
      </c>
      <c r="P93" s="4">
        <v>0</v>
      </c>
      <c r="Q93" s="4">
        <v>0</v>
      </c>
      <c r="R93" s="4">
        <v>13529</v>
      </c>
      <c r="S93" s="4">
        <v>0</v>
      </c>
      <c r="T93" s="4">
        <v>0</v>
      </c>
    </row>
    <row r="94" spans="1:20" x14ac:dyDescent="0.25">
      <c r="A94">
        <v>2016</v>
      </c>
      <c r="B94">
        <v>11</v>
      </c>
      <c r="C94" t="s">
        <v>19</v>
      </c>
      <c r="D94">
        <v>8</v>
      </c>
      <c r="E94" t="s">
        <v>59</v>
      </c>
      <c r="F94" t="s">
        <v>142</v>
      </c>
      <c r="G94" s="3" t="s">
        <v>143</v>
      </c>
      <c r="H94" s="4">
        <v>156606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156606</v>
      </c>
      <c r="T94" s="4">
        <v>0</v>
      </c>
    </row>
    <row r="95" spans="1:20" x14ac:dyDescent="0.25">
      <c r="A95">
        <v>2016</v>
      </c>
      <c r="B95">
        <v>11</v>
      </c>
      <c r="C95" t="s">
        <v>19</v>
      </c>
      <c r="D95">
        <v>8</v>
      </c>
      <c r="E95" t="s">
        <v>59</v>
      </c>
      <c r="F95" t="s">
        <v>144</v>
      </c>
      <c r="G95" s="3" t="s">
        <v>145</v>
      </c>
      <c r="H95" s="4">
        <v>35056</v>
      </c>
      <c r="I95" s="4">
        <v>0</v>
      </c>
      <c r="J95" s="4">
        <v>0</v>
      </c>
      <c r="K95" s="4">
        <v>889</v>
      </c>
      <c r="L95" s="4">
        <v>0</v>
      </c>
      <c r="M95" s="4">
        <v>1846</v>
      </c>
      <c r="N95" s="4">
        <v>1032</v>
      </c>
      <c r="O95" s="4">
        <v>617</v>
      </c>
      <c r="P95" s="4">
        <v>1954</v>
      </c>
      <c r="Q95" s="4">
        <v>4930</v>
      </c>
      <c r="R95" s="4">
        <v>9692</v>
      </c>
      <c r="S95" s="4">
        <v>13557</v>
      </c>
      <c r="T95" s="4">
        <v>539</v>
      </c>
    </row>
    <row r="96" spans="1:20" x14ac:dyDescent="0.25">
      <c r="A96">
        <v>2016</v>
      </c>
      <c r="B96">
        <v>11</v>
      </c>
      <c r="C96" t="s">
        <v>19</v>
      </c>
      <c r="D96">
        <v>2</v>
      </c>
      <c r="E96" t="s">
        <v>20</v>
      </c>
      <c r="F96" t="s">
        <v>144</v>
      </c>
      <c r="G96" s="3" t="s">
        <v>145</v>
      </c>
      <c r="H96" s="4">
        <v>19703</v>
      </c>
      <c r="I96" s="4">
        <v>0</v>
      </c>
      <c r="J96" s="4">
        <v>0</v>
      </c>
      <c r="K96" s="4">
        <v>0</v>
      </c>
      <c r="L96" s="4">
        <v>14247</v>
      </c>
      <c r="M96" s="4">
        <v>0</v>
      </c>
      <c r="N96" s="4">
        <v>5456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</row>
    <row r="97" spans="1:20" x14ac:dyDescent="0.25">
      <c r="A97">
        <v>2016</v>
      </c>
      <c r="B97">
        <v>11</v>
      </c>
      <c r="C97" t="s">
        <v>19</v>
      </c>
      <c r="D97">
        <v>2</v>
      </c>
      <c r="E97" t="s">
        <v>20</v>
      </c>
      <c r="F97" t="s">
        <v>146</v>
      </c>
      <c r="G97" s="3" t="s">
        <v>147</v>
      </c>
      <c r="H97" s="4">
        <v>76972</v>
      </c>
      <c r="I97" s="4">
        <v>0</v>
      </c>
      <c r="J97" s="4">
        <v>0</v>
      </c>
      <c r="K97" s="4">
        <v>0</v>
      </c>
      <c r="L97" s="4">
        <v>41052</v>
      </c>
      <c r="M97" s="4">
        <v>33964</v>
      </c>
      <c r="N97" s="4">
        <v>1956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</row>
    <row r="98" spans="1:20" x14ac:dyDescent="0.25">
      <c r="A98">
        <v>2016</v>
      </c>
      <c r="B98">
        <v>11</v>
      </c>
      <c r="C98" t="s">
        <v>19</v>
      </c>
      <c r="D98">
        <v>8</v>
      </c>
      <c r="E98" t="s">
        <v>59</v>
      </c>
      <c r="F98" t="s">
        <v>146</v>
      </c>
      <c r="G98" s="3" t="s">
        <v>147</v>
      </c>
      <c r="H98" s="4">
        <v>266698</v>
      </c>
      <c r="I98" s="4">
        <v>0</v>
      </c>
      <c r="J98" s="4">
        <v>0</v>
      </c>
      <c r="K98" s="4">
        <v>0</v>
      </c>
      <c r="L98" s="4">
        <v>63576</v>
      </c>
      <c r="M98" s="4">
        <v>57578</v>
      </c>
      <c r="N98" s="4">
        <v>57207</v>
      </c>
      <c r="O98" s="4">
        <v>15380</v>
      </c>
      <c r="P98" s="4">
        <v>15148</v>
      </c>
      <c r="Q98" s="4">
        <v>15149</v>
      </c>
      <c r="R98" s="4">
        <v>15149</v>
      </c>
      <c r="S98" s="4">
        <v>27511</v>
      </c>
      <c r="T98" s="4">
        <v>0</v>
      </c>
    </row>
    <row r="99" spans="1:20" x14ac:dyDescent="0.25">
      <c r="A99">
        <v>2016</v>
      </c>
      <c r="B99">
        <v>11</v>
      </c>
      <c r="C99" t="s">
        <v>19</v>
      </c>
      <c r="D99">
        <v>8</v>
      </c>
      <c r="E99" t="s">
        <v>59</v>
      </c>
      <c r="F99" t="s">
        <v>148</v>
      </c>
      <c r="G99" s="3" t="s">
        <v>149</v>
      </c>
      <c r="H99" s="4">
        <v>228081</v>
      </c>
      <c r="I99" s="4">
        <v>0</v>
      </c>
      <c r="J99" s="4">
        <v>7719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99490</v>
      </c>
      <c r="R99" s="4">
        <v>90912</v>
      </c>
      <c r="S99" s="4">
        <v>29960</v>
      </c>
      <c r="T99" s="4">
        <v>0</v>
      </c>
    </row>
    <row r="100" spans="1:20" x14ac:dyDescent="0.25">
      <c r="A100">
        <v>2016</v>
      </c>
      <c r="B100">
        <v>11</v>
      </c>
      <c r="C100" t="s">
        <v>19</v>
      </c>
      <c r="D100">
        <v>2</v>
      </c>
      <c r="E100" t="s">
        <v>20</v>
      </c>
      <c r="F100" t="s">
        <v>148</v>
      </c>
      <c r="G100" s="3" t="s">
        <v>149</v>
      </c>
      <c r="H100" s="4">
        <v>70621</v>
      </c>
      <c r="I100" s="4">
        <v>0</v>
      </c>
      <c r="J100" s="4">
        <v>0</v>
      </c>
      <c r="K100" s="4">
        <v>0</v>
      </c>
      <c r="L100" s="4">
        <v>0</v>
      </c>
      <c r="M100" s="4">
        <v>4356</v>
      </c>
      <c r="N100" s="4">
        <v>899</v>
      </c>
      <c r="O100" s="4">
        <v>25246</v>
      </c>
      <c r="P100" s="4">
        <v>0</v>
      </c>
      <c r="Q100" s="4">
        <v>12685</v>
      </c>
      <c r="R100" s="4">
        <v>25984</v>
      </c>
      <c r="S100" s="4">
        <v>1451</v>
      </c>
      <c r="T100" s="4">
        <v>0</v>
      </c>
    </row>
    <row r="101" spans="1:20" x14ac:dyDescent="0.25">
      <c r="A101">
        <v>2016</v>
      </c>
      <c r="B101">
        <v>11</v>
      </c>
      <c r="C101" t="s">
        <v>19</v>
      </c>
      <c r="D101">
        <v>8</v>
      </c>
      <c r="E101" t="s">
        <v>59</v>
      </c>
      <c r="F101" t="s">
        <v>150</v>
      </c>
      <c r="G101" s="3" t="s">
        <v>151</v>
      </c>
      <c r="H101" s="4">
        <v>84029</v>
      </c>
      <c r="I101" s="4">
        <v>0</v>
      </c>
      <c r="J101" s="4">
        <v>0</v>
      </c>
      <c r="K101" s="4">
        <v>0</v>
      </c>
      <c r="L101" s="4">
        <v>84029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</row>
    <row r="102" spans="1:20" x14ac:dyDescent="0.25">
      <c r="A102">
        <v>2016</v>
      </c>
      <c r="B102">
        <v>11</v>
      </c>
      <c r="C102" t="s">
        <v>19</v>
      </c>
      <c r="D102">
        <v>8</v>
      </c>
      <c r="E102" t="s">
        <v>59</v>
      </c>
      <c r="F102" t="s">
        <v>152</v>
      </c>
      <c r="G102" s="3" t="s">
        <v>153</v>
      </c>
      <c r="H102" s="4">
        <v>2000</v>
      </c>
      <c r="I102" s="4">
        <v>0</v>
      </c>
      <c r="J102" s="4">
        <v>0</v>
      </c>
      <c r="K102" s="4">
        <v>364</v>
      </c>
      <c r="L102" s="4">
        <v>0</v>
      </c>
      <c r="M102" s="4">
        <v>495</v>
      </c>
      <c r="N102" s="4">
        <v>50</v>
      </c>
      <c r="O102" s="4">
        <v>0</v>
      </c>
      <c r="P102" s="4">
        <v>991</v>
      </c>
      <c r="Q102" s="4">
        <v>100</v>
      </c>
      <c r="R102" s="4">
        <v>0</v>
      </c>
      <c r="S102" s="4">
        <v>0</v>
      </c>
      <c r="T102" s="4">
        <v>0</v>
      </c>
    </row>
    <row r="103" spans="1:20" x14ac:dyDescent="0.25">
      <c r="A103">
        <v>2016</v>
      </c>
      <c r="B103">
        <v>11</v>
      </c>
      <c r="C103" t="s">
        <v>19</v>
      </c>
      <c r="D103">
        <v>2</v>
      </c>
      <c r="E103" t="s">
        <v>20</v>
      </c>
      <c r="F103" t="s">
        <v>154</v>
      </c>
      <c r="G103" s="3" t="s">
        <v>155</v>
      </c>
      <c r="H103" s="4">
        <v>8702</v>
      </c>
      <c r="I103" s="4">
        <v>0</v>
      </c>
      <c r="J103" s="4">
        <v>0</v>
      </c>
      <c r="K103" s="4">
        <v>0</v>
      </c>
      <c r="L103" s="4">
        <v>4050</v>
      </c>
      <c r="M103" s="4">
        <v>463</v>
      </c>
      <c r="N103" s="4">
        <v>690</v>
      </c>
      <c r="O103" s="4">
        <v>600</v>
      </c>
      <c r="P103" s="4">
        <v>1855</v>
      </c>
      <c r="Q103" s="4">
        <v>0</v>
      </c>
      <c r="R103" s="4">
        <v>0</v>
      </c>
      <c r="S103" s="4">
        <v>1044</v>
      </c>
      <c r="T103" s="4">
        <v>0</v>
      </c>
    </row>
    <row r="104" spans="1:20" x14ac:dyDescent="0.25">
      <c r="A104">
        <v>2016</v>
      </c>
      <c r="B104">
        <v>11</v>
      </c>
      <c r="C104" t="s">
        <v>19</v>
      </c>
      <c r="D104">
        <v>8</v>
      </c>
      <c r="E104" t="s">
        <v>59</v>
      </c>
      <c r="F104" t="s">
        <v>156</v>
      </c>
      <c r="G104" s="3" t="s">
        <v>157</v>
      </c>
      <c r="H104" s="4">
        <v>1200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1200</v>
      </c>
      <c r="Q104" s="4">
        <v>0</v>
      </c>
      <c r="R104" s="4">
        <v>0</v>
      </c>
      <c r="S104" s="4">
        <v>0</v>
      </c>
      <c r="T104" s="4">
        <v>0</v>
      </c>
    </row>
    <row r="105" spans="1:20" x14ac:dyDescent="0.25">
      <c r="A105">
        <v>2016</v>
      </c>
      <c r="B105">
        <v>11</v>
      </c>
      <c r="C105" t="s">
        <v>19</v>
      </c>
      <c r="D105">
        <v>8</v>
      </c>
      <c r="E105" t="s">
        <v>59</v>
      </c>
      <c r="F105" t="s">
        <v>158</v>
      </c>
      <c r="G105" s="3" t="s">
        <v>159</v>
      </c>
      <c r="H105" s="4">
        <v>144914</v>
      </c>
      <c r="I105" s="4">
        <v>2355</v>
      </c>
      <c r="J105" s="4">
        <v>12639</v>
      </c>
      <c r="K105" s="4">
        <v>0</v>
      </c>
      <c r="L105" s="4">
        <v>39712</v>
      </c>
      <c r="M105" s="4">
        <v>16366</v>
      </c>
      <c r="N105" s="4">
        <v>13769</v>
      </c>
      <c r="O105" s="4">
        <v>24776</v>
      </c>
      <c r="P105" s="4">
        <v>20092</v>
      </c>
      <c r="Q105" s="4">
        <v>287</v>
      </c>
      <c r="R105" s="4">
        <v>0</v>
      </c>
      <c r="S105" s="4">
        <v>14918</v>
      </c>
      <c r="T105" s="4">
        <v>0</v>
      </c>
    </row>
    <row r="106" spans="1:20" x14ac:dyDescent="0.25">
      <c r="A106">
        <v>2016</v>
      </c>
      <c r="B106">
        <v>11</v>
      </c>
      <c r="C106" t="s">
        <v>19</v>
      </c>
      <c r="D106">
        <v>8</v>
      </c>
      <c r="E106" t="s">
        <v>59</v>
      </c>
      <c r="F106" t="s">
        <v>160</v>
      </c>
      <c r="G106" s="3" t="s">
        <v>161</v>
      </c>
      <c r="H106" s="4">
        <v>115404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31608</v>
      </c>
      <c r="R106" s="4">
        <v>0</v>
      </c>
      <c r="S106" s="4">
        <v>83796</v>
      </c>
      <c r="T106" s="4">
        <v>0</v>
      </c>
    </row>
    <row r="107" spans="1:20" x14ac:dyDescent="0.25">
      <c r="A107">
        <v>2016</v>
      </c>
      <c r="B107">
        <v>11</v>
      </c>
      <c r="C107" t="s">
        <v>19</v>
      </c>
      <c r="D107">
        <v>8</v>
      </c>
      <c r="E107" t="s">
        <v>59</v>
      </c>
      <c r="F107" t="s">
        <v>162</v>
      </c>
      <c r="G107" s="3" t="s">
        <v>163</v>
      </c>
      <c r="H107" s="4">
        <v>1159133</v>
      </c>
      <c r="I107" s="4">
        <v>0</v>
      </c>
      <c r="J107" s="4">
        <v>0</v>
      </c>
      <c r="K107" s="4">
        <v>0</v>
      </c>
      <c r="L107" s="4">
        <v>294569</v>
      </c>
      <c r="M107" s="4">
        <v>152695</v>
      </c>
      <c r="N107" s="4">
        <v>0</v>
      </c>
      <c r="O107" s="4">
        <v>103722</v>
      </c>
      <c r="P107" s="4">
        <v>187355</v>
      </c>
      <c r="Q107" s="4">
        <v>214529</v>
      </c>
      <c r="R107" s="4">
        <v>0</v>
      </c>
      <c r="S107" s="4">
        <v>206263</v>
      </c>
      <c r="T107" s="4">
        <v>0</v>
      </c>
    </row>
    <row r="108" spans="1:20" x14ac:dyDescent="0.25">
      <c r="A108">
        <v>2016</v>
      </c>
      <c r="B108">
        <v>11</v>
      </c>
      <c r="C108" t="s">
        <v>19</v>
      </c>
      <c r="D108">
        <v>2</v>
      </c>
      <c r="E108" t="s">
        <v>20</v>
      </c>
      <c r="F108" t="s">
        <v>162</v>
      </c>
      <c r="G108" s="3" t="s">
        <v>163</v>
      </c>
      <c r="H108" s="4">
        <v>158681</v>
      </c>
      <c r="I108" s="4">
        <v>0</v>
      </c>
      <c r="J108" s="4">
        <v>0</v>
      </c>
      <c r="K108" s="4">
        <v>0</v>
      </c>
      <c r="L108" s="4">
        <v>14723</v>
      </c>
      <c r="M108" s="4">
        <v>61492</v>
      </c>
      <c r="N108" s="4">
        <v>0</v>
      </c>
      <c r="O108" s="4">
        <v>11492</v>
      </c>
      <c r="P108" s="4">
        <v>35276</v>
      </c>
      <c r="Q108" s="4">
        <v>14723</v>
      </c>
      <c r="R108" s="4">
        <v>0</v>
      </c>
      <c r="S108" s="4">
        <v>20975</v>
      </c>
      <c r="T108" s="4">
        <v>0</v>
      </c>
    </row>
    <row r="109" spans="1:20" x14ac:dyDescent="0.25">
      <c r="A109">
        <v>2016</v>
      </c>
      <c r="B109">
        <v>11</v>
      </c>
      <c r="C109" t="s">
        <v>19</v>
      </c>
      <c r="D109">
        <v>8</v>
      </c>
      <c r="E109" t="s">
        <v>59</v>
      </c>
      <c r="F109" t="s">
        <v>164</v>
      </c>
      <c r="G109" s="3" t="s">
        <v>165</v>
      </c>
      <c r="H109" s="4">
        <v>7779058</v>
      </c>
      <c r="I109" s="4">
        <v>500000</v>
      </c>
      <c r="J109" s="4">
        <v>1279358</v>
      </c>
      <c r="K109" s="4">
        <v>578232</v>
      </c>
      <c r="L109" s="4">
        <v>991738</v>
      </c>
      <c r="M109" s="4">
        <v>681909</v>
      </c>
      <c r="N109" s="4">
        <v>637737</v>
      </c>
      <c r="O109" s="4">
        <v>504678</v>
      </c>
      <c r="P109" s="4">
        <v>450962</v>
      </c>
      <c r="Q109" s="4">
        <v>460211</v>
      </c>
      <c r="R109" s="4">
        <v>514724</v>
      </c>
      <c r="S109" s="4">
        <v>924282</v>
      </c>
      <c r="T109" s="4">
        <v>255227</v>
      </c>
    </row>
    <row r="110" spans="1:20" x14ac:dyDescent="0.25">
      <c r="A110">
        <v>2016</v>
      </c>
      <c r="B110">
        <v>11</v>
      </c>
      <c r="C110" t="s">
        <v>19</v>
      </c>
      <c r="D110">
        <v>8</v>
      </c>
      <c r="E110" t="s">
        <v>59</v>
      </c>
      <c r="F110" t="s">
        <v>166</v>
      </c>
      <c r="G110" s="3" t="s">
        <v>167</v>
      </c>
      <c r="H110" s="4">
        <v>591597</v>
      </c>
      <c r="I110" s="4">
        <v>0</v>
      </c>
      <c r="J110" s="4">
        <v>0</v>
      </c>
      <c r="K110" s="4">
        <v>0</v>
      </c>
      <c r="L110" s="4">
        <v>0</v>
      </c>
      <c r="M110" s="4">
        <v>10902</v>
      </c>
      <c r="N110" s="4">
        <v>0</v>
      </c>
      <c r="O110" s="4">
        <v>0</v>
      </c>
      <c r="P110" s="4">
        <v>0</v>
      </c>
      <c r="Q110" s="4">
        <v>146007</v>
      </c>
      <c r="R110" s="4">
        <v>65929</v>
      </c>
      <c r="S110" s="4">
        <v>368759</v>
      </c>
      <c r="T110" s="4">
        <v>0</v>
      </c>
    </row>
    <row r="111" spans="1:20" x14ac:dyDescent="0.25">
      <c r="A111">
        <v>2016</v>
      </c>
      <c r="B111">
        <v>11</v>
      </c>
      <c r="C111" t="s">
        <v>19</v>
      </c>
      <c r="D111">
        <v>2</v>
      </c>
      <c r="E111" t="s">
        <v>20</v>
      </c>
      <c r="F111" s="8">
        <v>34101</v>
      </c>
      <c r="G111" s="3" t="s">
        <v>168</v>
      </c>
      <c r="H111" s="4">
        <v>5386</v>
      </c>
      <c r="I111" s="4">
        <v>542</v>
      </c>
      <c r="J111" s="4">
        <v>528</v>
      </c>
      <c r="K111" s="4">
        <v>528</v>
      </c>
      <c r="L111" s="4">
        <v>528</v>
      </c>
      <c r="M111" s="4">
        <v>528</v>
      </c>
      <c r="N111" s="4">
        <v>528</v>
      </c>
      <c r="O111" s="4">
        <v>617</v>
      </c>
      <c r="P111" s="4">
        <v>528</v>
      </c>
      <c r="Q111" s="4">
        <v>528</v>
      </c>
      <c r="R111" s="4">
        <v>531</v>
      </c>
      <c r="S111" s="4">
        <v>0</v>
      </c>
      <c r="T111" s="4">
        <v>0</v>
      </c>
    </row>
    <row r="112" spans="1:20" x14ac:dyDescent="0.25">
      <c r="A112">
        <v>2016</v>
      </c>
      <c r="B112">
        <v>11</v>
      </c>
      <c r="C112" t="s">
        <v>19</v>
      </c>
      <c r="D112">
        <v>2</v>
      </c>
      <c r="E112" t="s">
        <v>20</v>
      </c>
      <c r="F112" t="s">
        <v>169</v>
      </c>
      <c r="G112" s="3" t="s">
        <v>170</v>
      </c>
      <c r="H112" s="4">
        <v>18048</v>
      </c>
      <c r="I112" s="4">
        <v>0</v>
      </c>
      <c r="J112" s="4">
        <v>0</v>
      </c>
      <c r="K112" s="4">
        <v>0</v>
      </c>
      <c r="L112" s="4">
        <v>18048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</row>
    <row r="113" spans="1:20" x14ac:dyDescent="0.25">
      <c r="A113">
        <v>2016</v>
      </c>
      <c r="B113">
        <v>11</v>
      </c>
      <c r="C113" t="s">
        <v>19</v>
      </c>
      <c r="D113">
        <v>8</v>
      </c>
      <c r="E113" t="s">
        <v>59</v>
      </c>
      <c r="F113" t="s">
        <v>169</v>
      </c>
      <c r="G113" s="3" t="s">
        <v>170</v>
      </c>
      <c r="H113" s="4">
        <v>55038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7236</v>
      </c>
      <c r="O113" s="4">
        <v>47802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</row>
    <row r="114" spans="1:20" x14ac:dyDescent="0.25">
      <c r="A114">
        <v>2016</v>
      </c>
      <c r="B114">
        <v>11</v>
      </c>
      <c r="C114" t="s">
        <v>19</v>
      </c>
      <c r="D114">
        <v>8</v>
      </c>
      <c r="E114" t="s">
        <v>59</v>
      </c>
      <c r="F114" t="s">
        <v>171</v>
      </c>
      <c r="G114" s="3" t="s">
        <v>172</v>
      </c>
      <c r="H114" s="4">
        <v>6750</v>
      </c>
      <c r="I114" s="4">
        <v>0</v>
      </c>
      <c r="J114" s="4">
        <v>0</v>
      </c>
      <c r="K114" s="4">
        <v>4015</v>
      </c>
      <c r="L114" s="4">
        <v>287</v>
      </c>
      <c r="M114" s="4">
        <v>0</v>
      </c>
      <c r="N114" s="4">
        <v>0</v>
      </c>
      <c r="O114" s="4">
        <v>347</v>
      </c>
      <c r="P114" s="4">
        <v>36</v>
      </c>
      <c r="Q114" s="4">
        <v>90</v>
      </c>
      <c r="R114" s="4">
        <v>36</v>
      </c>
      <c r="S114" s="4">
        <v>1939</v>
      </c>
      <c r="T114" s="4">
        <v>0</v>
      </c>
    </row>
    <row r="115" spans="1:20" x14ac:dyDescent="0.25">
      <c r="A115">
        <v>2016</v>
      </c>
      <c r="B115">
        <v>11</v>
      </c>
      <c r="C115" t="s">
        <v>19</v>
      </c>
      <c r="D115">
        <v>8</v>
      </c>
      <c r="E115" t="s">
        <v>59</v>
      </c>
      <c r="F115" t="s">
        <v>173</v>
      </c>
      <c r="G115" s="3" t="s">
        <v>174</v>
      </c>
      <c r="H115" s="4">
        <v>2593234</v>
      </c>
      <c r="I115" s="4">
        <v>0</v>
      </c>
      <c r="J115" s="4">
        <v>0</v>
      </c>
      <c r="K115" s="4">
        <v>0</v>
      </c>
      <c r="L115" s="4">
        <v>413641</v>
      </c>
      <c r="M115" s="4">
        <v>343011</v>
      </c>
      <c r="N115" s="4">
        <v>233197</v>
      </c>
      <c r="O115" s="4">
        <v>296849</v>
      </c>
      <c r="P115" s="4">
        <v>7352</v>
      </c>
      <c r="Q115" s="4">
        <v>258947</v>
      </c>
      <c r="R115" s="4">
        <v>780061</v>
      </c>
      <c r="S115" s="4">
        <v>260176</v>
      </c>
      <c r="T115" s="4">
        <v>0</v>
      </c>
    </row>
    <row r="116" spans="1:20" x14ac:dyDescent="0.25">
      <c r="A116">
        <v>2016</v>
      </c>
      <c r="B116">
        <v>11</v>
      </c>
      <c r="C116" t="s">
        <v>19</v>
      </c>
      <c r="D116">
        <v>8</v>
      </c>
      <c r="E116" t="s">
        <v>59</v>
      </c>
      <c r="F116" t="s">
        <v>175</v>
      </c>
      <c r="G116" s="3" t="s">
        <v>176</v>
      </c>
      <c r="H116" s="4">
        <v>94002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1868</v>
      </c>
      <c r="O116" s="4">
        <v>23657</v>
      </c>
      <c r="P116" s="4">
        <v>2395</v>
      </c>
      <c r="Q116" s="4">
        <v>33696</v>
      </c>
      <c r="R116" s="4">
        <v>30767</v>
      </c>
      <c r="S116" s="4">
        <v>0</v>
      </c>
      <c r="T116" s="4">
        <v>1619</v>
      </c>
    </row>
    <row r="117" spans="1:20" x14ac:dyDescent="0.25">
      <c r="A117">
        <v>2016</v>
      </c>
      <c r="B117">
        <v>11</v>
      </c>
      <c r="C117" t="s">
        <v>19</v>
      </c>
      <c r="D117">
        <v>2</v>
      </c>
      <c r="E117" t="s">
        <v>20</v>
      </c>
      <c r="F117" t="s">
        <v>175</v>
      </c>
      <c r="G117" s="3" t="s">
        <v>176</v>
      </c>
      <c r="H117" s="4">
        <v>61873</v>
      </c>
      <c r="I117" s="4">
        <v>0</v>
      </c>
      <c r="J117" s="4">
        <v>0</v>
      </c>
      <c r="K117" s="4">
        <v>2707</v>
      </c>
      <c r="L117" s="4">
        <v>5562</v>
      </c>
      <c r="M117" s="4">
        <v>2075</v>
      </c>
      <c r="N117" s="4">
        <v>854</v>
      </c>
      <c r="O117" s="4">
        <v>2427</v>
      </c>
      <c r="P117" s="4">
        <v>0</v>
      </c>
      <c r="Q117" s="4">
        <v>0</v>
      </c>
      <c r="R117" s="4">
        <v>1487</v>
      </c>
      <c r="S117" s="4">
        <v>46761</v>
      </c>
      <c r="T117" s="4">
        <v>0</v>
      </c>
    </row>
    <row r="118" spans="1:20" x14ac:dyDescent="0.25">
      <c r="A118">
        <v>2016</v>
      </c>
      <c r="B118">
        <v>11</v>
      </c>
      <c r="C118" t="s">
        <v>19</v>
      </c>
      <c r="D118">
        <v>8</v>
      </c>
      <c r="E118" t="s">
        <v>59</v>
      </c>
      <c r="F118" t="s">
        <v>177</v>
      </c>
      <c r="G118" s="3" t="s">
        <v>178</v>
      </c>
      <c r="H118" s="4">
        <v>45118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45118</v>
      </c>
      <c r="Q118" s="4">
        <v>0</v>
      </c>
      <c r="R118" s="4">
        <v>0</v>
      </c>
      <c r="S118" s="4">
        <v>0</v>
      </c>
      <c r="T118" s="4">
        <v>0</v>
      </c>
    </row>
    <row r="119" spans="1:20" x14ac:dyDescent="0.25">
      <c r="A119">
        <v>2016</v>
      </c>
      <c r="B119">
        <v>11</v>
      </c>
      <c r="C119" t="s">
        <v>19</v>
      </c>
      <c r="D119">
        <v>2</v>
      </c>
      <c r="E119" t="s">
        <v>20</v>
      </c>
      <c r="F119" t="s">
        <v>179</v>
      </c>
      <c r="G119" s="3" t="s">
        <v>180</v>
      </c>
      <c r="H119" s="4">
        <v>132061</v>
      </c>
      <c r="I119" s="4">
        <v>14311</v>
      </c>
      <c r="J119" s="4">
        <v>0</v>
      </c>
      <c r="K119" s="4">
        <v>0</v>
      </c>
      <c r="L119" s="4">
        <v>39521</v>
      </c>
      <c r="M119" s="4">
        <v>35835</v>
      </c>
      <c r="N119" s="4">
        <v>27649</v>
      </c>
      <c r="O119" s="4">
        <v>14745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</row>
    <row r="120" spans="1:20" x14ac:dyDescent="0.25">
      <c r="A120">
        <v>2016</v>
      </c>
      <c r="B120">
        <v>11</v>
      </c>
      <c r="C120" t="s">
        <v>19</v>
      </c>
      <c r="D120">
        <v>2</v>
      </c>
      <c r="E120" t="s">
        <v>20</v>
      </c>
      <c r="F120" t="s">
        <v>181</v>
      </c>
      <c r="G120" s="3" t="s">
        <v>182</v>
      </c>
      <c r="H120" s="4">
        <v>25000</v>
      </c>
      <c r="I120" s="4">
        <v>0</v>
      </c>
      <c r="J120" s="4">
        <v>0</v>
      </c>
      <c r="K120" s="4">
        <v>0</v>
      </c>
      <c r="L120" s="4">
        <v>0</v>
      </c>
      <c r="M120" s="4">
        <v>10660</v>
      </c>
      <c r="N120" s="4">
        <v>2907</v>
      </c>
      <c r="O120" s="4">
        <v>2907</v>
      </c>
      <c r="P120" s="4">
        <v>0</v>
      </c>
      <c r="Q120" s="4">
        <v>1767</v>
      </c>
      <c r="R120" s="4">
        <v>6759</v>
      </c>
      <c r="S120" s="4">
        <v>0</v>
      </c>
      <c r="T120" s="4">
        <v>0</v>
      </c>
    </row>
    <row r="121" spans="1:20" x14ac:dyDescent="0.25">
      <c r="A121">
        <v>2016</v>
      </c>
      <c r="B121">
        <v>11</v>
      </c>
      <c r="C121" t="s">
        <v>19</v>
      </c>
      <c r="D121">
        <v>8</v>
      </c>
      <c r="E121" t="s">
        <v>59</v>
      </c>
      <c r="F121" t="s">
        <v>181</v>
      </c>
      <c r="G121" s="3" t="s">
        <v>182</v>
      </c>
      <c r="H121" s="4">
        <v>101452</v>
      </c>
      <c r="I121" s="4">
        <v>0</v>
      </c>
      <c r="J121" s="4">
        <v>0</v>
      </c>
      <c r="K121" s="4">
        <v>0</v>
      </c>
      <c r="L121" s="4">
        <v>0</v>
      </c>
      <c r="M121" s="4">
        <v>32127</v>
      </c>
      <c r="N121" s="4">
        <v>7418</v>
      </c>
      <c r="O121" s="4">
        <v>14169</v>
      </c>
      <c r="P121" s="4">
        <v>7591</v>
      </c>
      <c r="Q121" s="4">
        <v>8031</v>
      </c>
      <c r="R121" s="4">
        <v>1666</v>
      </c>
      <c r="S121" s="4">
        <v>16829</v>
      </c>
      <c r="T121" s="4">
        <v>13621</v>
      </c>
    </row>
    <row r="122" spans="1:20" x14ac:dyDescent="0.25">
      <c r="A122">
        <v>2016</v>
      </c>
      <c r="B122">
        <v>11</v>
      </c>
      <c r="C122" t="s">
        <v>19</v>
      </c>
      <c r="D122">
        <v>8</v>
      </c>
      <c r="E122" t="s">
        <v>59</v>
      </c>
      <c r="F122" t="s">
        <v>183</v>
      </c>
      <c r="G122" s="3" t="s">
        <v>184</v>
      </c>
      <c r="H122" s="4">
        <v>526819</v>
      </c>
      <c r="I122" s="4">
        <v>0</v>
      </c>
      <c r="J122" s="4">
        <v>0</v>
      </c>
      <c r="K122" s="4">
        <v>0</v>
      </c>
      <c r="L122" s="4">
        <v>11976</v>
      </c>
      <c r="M122" s="4">
        <v>105943</v>
      </c>
      <c r="N122" s="4">
        <v>124715</v>
      </c>
      <c r="O122" s="4">
        <v>95105</v>
      </c>
      <c r="P122" s="4">
        <v>27871</v>
      </c>
      <c r="Q122" s="4">
        <v>41968</v>
      </c>
      <c r="R122" s="4">
        <v>365</v>
      </c>
      <c r="S122" s="4">
        <v>101276</v>
      </c>
      <c r="T122" s="4">
        <v>17600</v>
      </c>
    </row>
    <row r="123" spans="1:20" x14ac:dyDescent="0.25">
      <c r="A123">
        <v>2016</v>
      </c>
      <c r="B123">
        <v>11</v>
      </c>
      <c r="C123" t="s">
        <v>19</v>
      </c>
      <c r="D123">
        <v>2</v>
      </c>
      <c r="E123" t="s">
        <v>20</v>
      </c>
      <c r="F123" t="s">
        <v>183</v>
      </c>
      <c r="G123" s="3" t="s">
        <v>184</v>
      </c>
      <c r="H123" s="4">
        <v>11717</v>
      </c>
      <c r="I123" s="4">
        <v>0</v>
      </c>
      <c r="J123" s="4">
        <v>0</v>
      </c>
      <c r="K123" s="4">
        <v>0</v>
      </c>
      <c r="L123" s="4">
        <v>2291</v>
      </c>
      <c r="M123" s="4">
        <v>988</v>
      </c>
      <c r="N123" s="4">
        <v>2548</v>
      </c>
      <c r="O123" s="4">
        <v>2172</v>
      </c>
      <c r="P123" s="4">
        <v>0</v>
      </c>
      <c r="Q123" s="4">
        <v>0</v>
      </c>
      <c r="R123" s="4">
        <v>395</v>
      </c>
      <c r="S123" s="4">
        <v>3323</v>
      </c>
      <c r="T123" s="4">
        <v>0</v>
      </c>
    </row>
    <row r="124" spans="1:20" x14ac:dyDescent="0.25">
      <c r="A124">
        <v>2016</v>
      </c>
      <c r="B124">
        <v>11</v>
      </c>
      <c r="C124" t="s">
        <v>19</v>
      </c>
      <c r="D124">
        <v>8</v>
      </c>
      <c r="E124" t="s">
        <v>59</v>
      </c>
      <c r="F124" t="s">
        <v>185</v>
      </c>
      <c r="G124" s="3" t="s">
        <v>186</v>
      </c>
      <c r="H124" s="4">
        <v>168479</v>
      </c>
      <c r="I124" s="4">
        <v>0</v>
      </c>
      <c r="J124" s="4">
        <v>0</v>
      </c>
      <c r="K124" s="4">
        <v>10939</v>
      </c>
      <c r="L124" s="4">
        <v>22432</v>
      </c>
      <c r="M124" s="4">
        <v>41003</v>
      </c>
      <c r="N124" s="4">
        <v>17867</v>
      </c>
      <c r="O124" s="4">
        <v>20499</v>
      </c>
      <c r="P124" s="4">
        <v>12440</v>
      </c>
      <c r="Q124" s="4">
        <v>11572</v>
      </c>
      <c r="R124" s="4">
        <v>11916</v>
      </c>
      <c r="S124" s="4">
        <v>8239</v>
      </c>
      <c r="T124" s="4">
        <v>11572</v>
      </c>
    </row>
    <row r="125" spans="1:20" x14ac:dyDescent="0.25">
      <c r="A125">
        <v>2016</v>
      </c>
      <c r="B125">
        <v>11</v>
      </c>
      <c r="C125" t="s">
        <v>19</v>
      </c>
      <c r="D125">
        <v>2</v>
      </c>
      <c r="E125" t="s">
        <v>20</v>
      </c>
      <c r="F125" t="s">
        <v>185</v>
      </c>
      <c r="G125" s="3" t="s">
        <v>186</v>
      </c>
      <c r="H125" s="4">
        <v>3951</v>
      </c>
      <c r="I125" s="4">
        <v>0</v>
      </c>
      <c r="J125" s="4">
        <v>3951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</row>
    <row r="126" spans="1:20" x14ac:dyDescent="0.25">
      <c r="A126">
        <v>2016</v>
      </c>
      <c r="B126">
        <v>11</v>
      </c>
      <c r="C126" t="s">
        <v>19</v>
      </c>
      <c r="D126">
        <v>8</v>
      </c>
      <c r="E126" t="s">
        <v>59</v>
      </c>
      <c r="F126" t="s">
        <v>187</v>
      </c>
      <c r="G126" s="3" t="s">
        <v>188</v>
      </c>
      <c r="H126" s="4">
        <v>677260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22130</v>
      </c>
      <c r="Q126" s="4">
        <v>75559</v>
      </c>
      <c r="R126" s="4">
        <v>30546</v>
      </c>
      <c r="S126" s="4">
        <v>460042</v>
      </c>
      <c r="T126" s="4">
        <v>88983</v>
      </c>
    </row>
    <row r="127" spans="1:20" x14ac:dyDescent="0.25">
      <c r="A127">
        <v>2016</v>
      </c>
      <c r="B127">
        <v>11</v>
      </c>
      <c r="C127" t="s">
        <v>19</v>
      </c>
      <c r="D127">
        <v>2</v>
      </c>
      <c r="E127" t="s">
        <v>20</v>
      </c>
      <c r="F127" t="s">
        <v>189</v>
      </c>
      <c r="G127" s="3" t="s">
        <v>190</v>
      </c>
      <c r="H127" s="4">
        <v>3742</v>
      </c>
      <c r="I127" s="4">
        <v>0</v>
      </c>
      <c r="J127" s="4">
        <v>3087</v>
      </c>
      <c r="K127" s="4">
        <v>0</v>
      </c>
      <c r="L127" s="4">
        <v>0</v>
      </c>
      <c r="M127" s="4">
        <v>0</v>
      </c>
      <c r="N127" s="4">
        <v>0</v>
      </c>
      <c r="O127" s="4">
        <v>655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</row>
    <row r="128" spans="1:20" x14ac:dyDescent="0.25">
      <c r="A128">
        <v>2016</v>
      </c>
      <c r="B128">
        <v>11</v>
      </c>
      <c r="C128" t="s">
        <v>19</v>
      </c>
      <c r="D128">
        <v>8</v>
      </c>
      <c r="E128" t="s">
        <v>59</v>
      </c>
      <c r="F128" t="s">
        <v>189</v>
      </c>
      <c r="G128" s="3" t="s">
        <v>190</v>
      </c>
      <c r="H128" s="4">
        <v>206665</v>
      </c>
      <c r="I128" s="4">
        <v>0</v>
      </c>
      <c r="J128" s="4">
        <v>28097</v>
      </c>
      <c r="K128" s="4">
        <v>0</v>
      </c>
      <c r="L128" s="4">
        <v>0</v>
      </c>
      <c r="M128" s="4">
        <v>20096</v>
      </c>
      <c r="N128" s="4">
        <v>9821</v>
      </c>
      <c r="O128" s="4">
        <v>43573</v>
      </c>
      <c r="P128" s="4">
        <v>0</v>
      </c>
      <c r="Q128" s="4">
        <v>16081</v>
      </c>
      <c r="R128" s="4">
        <v>72299</v>
      </c>
      <c r="S128" s="4">
        <v>16698</v>
      </c>
      <c r="T128" s="4">
        <v>0</v>
      </c>
    </row>
    <row r="129" spans="1:20" x14ac:dyDescent="0.25">
      <c r="A129">
        <v>2016</v>
      </c>
      <c r="B129">
        <v>11</v>
      </c>
      <c r="C129" t="s">
        <v>19</v>
      </c>
      <c r="D129">
        <v>8</v>
      </c>
      <c r="E129" t="s">
        <v>59</v>
      </c>
      <c r="F129" t="s">
        <v>191</v>
      </c>
      <c r="G129" s="3" t="s">
        <v>192</v>
      </c>
      <c r="H129" s="4">
        <v>70838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4952</v>
      </c>
      <c r="O129" s="4">
        <v>0</v>
      </c>
      <c r="P129" s="4">
        <v>0</v>
      </c>
      <c r="Q129" s="4">
        <v>0</v>
      </c>
      <c r="R129" s="4">
        <v>27921</v>
      </c>
      <c r="S129" s="4">
        <v>37965</v>
      </c>
      <c r="T129" s="4">
        <v>0</v>
      </c>
    </row>
    <row r="130" spans="1:20" x14ac:dyDescent="0.25">
      <c r="A130">
        <v>2016</v>
      </c>
      <c r="B130">
        <v>11</v>
      </c>
      <c r="C130" t="s">
        <v>19</v>
      </c>
      <c r="D130">
        <v>2</v>
      </c>
      <c r="E130" t="s">
        <v>20</v>
      </c>
      <c r="F130" t="s">
        <v>191</v>
      </c>
      <c r="G130" s="3" t="s">
        <v>192</v>
      </c>
      <c r="H130" s="4">
        <v>11410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11410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</row>
    <row r="131" spans="1:20" x14ac:dyDescent="0.25">
      <c r="A131">
        <v>2016</v>
      </c>
      <c r="B131">
        <v>11</v>
      </c>
      <c r="C131" t="s">
        <v>19</v>
      </c>
      <c r="D131">
        <v>8</v>
      </c>
      <c r="E131" t="s">
        <v>59</v>
      </c>
      <c r="F131" t="s">
        <v>193</v>
      </c>
      <c r="G131" s="3" t="s">
        <v>194</v>
      </c>
      <c r="H131" s="4">
        <v>354000</v>
      </c>
      <c r="I131" s="4">
        <v>33326</v>
      </c>
      <c r="J131" s="4">
        <v>36602</v>
      </c>
      <c r="K131" s="4">
        <v>31360</v>
      </c>
      <c r="L131" s="4">
        <v>32877</v>
      </c>
      <c r="M131" s="4">
        <v>28535</v>
      </c>
      <c r="N131" s="4">
        <v>31360</v>
      </c>
      <c r="O131" s="4">
        <v>31401</v>
      </c>
      <c r="P131" s="4">
        <v>28816</v>
      </c>
      <c r="Q131" s="4">
        <v>30175</v>
      </c>
      <c r="R131" s="4">
        <v>40627</v>
      </c>
      <c r="S131" s="4">
        <v>28921</v>
      </c>
      <c r="T131" s="4">
        <v>0</v>
      </c>
    </row>
    <row r="132" spans="1:20" x14ac:dyDescent="0.25">
      <c r="A132">
        <v>2016</v>
      </c>
      <c r="B132">
        <v>11</v>
      </c>
      <c r="C132" t="s">
        <v>19</v>
      </c>
      <c r="D132">
        <v>2</v>
      </c>
      <c r="E132" t="s">
        <v>20</v>
      </c>
      <c r="F132" t="s">
        <v>195</v>
      </c>
      <c r="G132" s="3" t="s">
        <v>196</v>
      </c>
      <c r="H132" s="4">
        <v>5000</v>
      </c>
      <c r="I132" s="4">
        <v>0</v>
      </c>
      <c r="J132" s="4">
        <v>2098</v>
      </c>
      <c r="K132" s="4">
        <v>528</v>
      </c>
      <c r="L132" s="4">
        <v>527</v>
      </c>
      <c r="M132" s="4">
        <v>206</v>
      </c>
      <c r="N132" s="4">
        <v>0</v>
      </c>
      <c r="O132" s="4">
        <v>559</v>
      </c>
      <c r="P132" s="4">
        <v>0</v>
      </c>
      <c r="Q132" s="4">
        <v>0</v>
      </c>
      <c r="R132" s="4">
        <v>1082</v>
      </c>
      <c r="S132" s="4">
        <v>0</v>
      </c>
      <c r="T132" s="4">
        <v>0</v>
      </c>
    </row>
    <row r="133" spans="1:20" x14ac:dyDescent="0.25">
      <c r="A133">
        <v>2016</v>
      </c>
      <c r="B133">
        <v>11</v>
      </c>
      <c r="C133" t="s">
        <v>19</v>
      </c>
      <c r="D133">
        <v>8</v>
      </c>
      <c r="E133" t="s">
        <v>59</v>
      </c>
      <c r="F133" t="s">
        <v>195</v>
      </c>
      <c r="G133" s="3" t="s">
        <v>196</v>
      </c>
      <c r="H133" s="4">
        <v>242404</v>
      </c>
      <c r="I133" s="4">
        <v>13781</v>
      </c>
      <c r="J133" s="4">
        <v>27525</v>
      </c>
      <c r="K133" s="4">
        <v>16063</v>
      </c>
      <c r="L133" s="4">
        <v>24723</v>
      </c>
      <c r="M133" s="4">
        <v>20214</v>
      </c>
      <c r="N133" s="4">
        <v>16063</v>
      </c>
      <c r="O133" s="4">
        <v>16094</v>
      </c>
      <c r="P133" s="4">
        <v>21670</v>
      </c>
      <c r="Q133" s="4">
        <v>22692</v>
      </c>
      <c r="R133" s="4">
        <v>30551</v>
      </c>
      <c r="S133" s="4">
        <v>33028</v>
      </c>
      <c r="T133" s="4">
        <v>0</v>
      </c>
    </row>
    <row r="134" spans="1:20" x14ac:dyDescent="0.25">
      <c r="A134">
        <v>2016</v>
      </c>
      <c r="B134">
        <v>11</v>
      </c>
      <c r="C134" t="s">
        <v>19</v>
      </c>
      <c r="D134">
        <v>8</v>
      </c>
      <c r="E134" t="s">
        <v>59</v>
      </c>
      <c r="F134" t="s">
        <v>197</v>
      </c>
      <c r="G134" s="3" t="s">
        <v>198</v>
      </c>
      <c r="H134" s="4">
        <v>597094</v>
      </c>
      <c r="I134" s="4">
        <v>27624</v>
      </c>
      <c r="J134" s="4">
        <v>60118</v>
      </c>
      <c r="K134" s="4">
        <v>31194</v>
      </c>
      <c r="L134" s="4">
        <v>0</v>
      </c>
      <c r="M134" s="4">
        <v>13929</v>
      </c>
      <c r="N134" s="4">
        <v>17235</v>
      </c>
      <c r="O134" s="4">
        <v>6179</v>
      </c>
      <c r="P134" s="4">
        <v>49165</v>
      </c>
      <c r="Q134" s="4">
        <v>242939</v>
      </c>
      <c r="R134" s="4">
        <v>131992</v>
      </c>
      <c r="S134" s="4">
        <v>14914</v>
      </c>
      <c r="T134" s="4">
        <v>1805</v>
      </c>
    </row>
    <row r="135" spans="1:20" x14ac:dyDescent="0.25">
      <c r="A135">
        <v>2016</v>
      </c>
      <c r="B135">
        <v>11</v>
      </c>
      <c r="C135" t="s">
        <v>19</v>
      </c>
      <c r="D135">
        <v>2</v>
      </c>
      <c r="E135" t="s">
        <v>20</v>
      </c>
      <c r="F135" t="s">
        <v>197</v>
      </c>
      <c r="G135" s="3" t="s">
        <v>198</v>
      </c>
      <c r="H135" s="4">
        <v>26622</v>
      </c>
      <c r="I135" s="4">
        <v>4819</v>
      </c>
      <c r="J135" s="4">
        <v>0</v>
      </c>
      <c r="K135" s="4">
        <v>0</v>
      </c>
      <c r="L135" s="4">
        <v>0</v>
      </c>
      <c r="M135" s="4">
        <v>0</v>
      </c>
      <c r="N135" s="4">
        <v>531</v>
      </c>
      <c r="O135" s="4">
        <v>0</v>
      </c>
      <c r="P135" s="4">
        <v>0</v>
      </c>
      <c r="Q135" s="4">
        <v>0</v>
      </c>
      <c r="R135" s="4">
        <v>9443</v>
      </c>
      <c r="S135" s="4">
        <v>10751</v>
      </c>
      <c r="T135" s="4">
        <v>1078</v>
      </c>
    </row>
    <row r="136" spans="1:20" x14ac:dyDescent="0.25">
      <c r="A136">
        <v>2016</v>
      </c>
      <c r="B136">
        <v>11</v>
      </c>
      <c r="C136" t="s">
        <v>19</v>
      </c>
      <c r="D136">
        <v>8</v>
      </c>
      <c r="E136" t="s">
        <v>59</v>
      </c>
      <c r="F136" t="s">
        <v>199</v>
      </c>
      <c r="G136" s="3" t="s">
        <v>200</v>
      </c>
      <c r="H136" s="4">
        <v>40176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9913</v>
      </c>
      <c r="O136" s="4">
        <v>0</v>
      </c>
      <c r="P136" s="4">
        <v>0</v>
      </c>
      <c r="Q136" s="4">
        <v>0</v>
      </c>
      <c r="R136" s="4">
        <v>25343</v>
      </c>
      <c r="S136" s="4">
        <v>4920</v>
      </c>
      <c r="T136" s="4">
        <v>0</v>
      </c>
    </row>
    <row r="137" spans="1:20" x14ac:dyDescent="0.25">
      <c r="A137">
        <v>2016</v>
      </c>
      <c r="B137">
        <v>11</v>
      </c>
      <c r="C137" t="s">
        <v>19</v>
      </c>
      <c r="D137">
        <v>2</v>
      </c>
      <c r="E137" t="s">
        <v>20</v>
      </c>
      <c r="F137" t="s">
        <v>199</v>
      </c>
      <c r="G137" s="3" t="s">
        <v>200</v>
      </c>
      <c r="H137" s="4">
        <v>21945</v>
      </c>
      <c r="I137" s="4">
        <v>0</v>
      </c>
      <c r="J137" s="4">
        <v>0</v>
      </c>
      <c r="K137" s="4">
        <v>0</v>
      </c>
      <c r="L137" s="4">
        <v>0</v>
      </c>
      <c r="M137" s="4">
        <v>21945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</row>
    <row r="138" spans="1:20" x14ac:dyDescent="0.25">
      <c r="A138">
        <v>2016</v>
      </c>
      <c r="B138">
        <v>11</v>
      </c>
      <c r="C138" t="s">
        <v>19</v>
      </c>
      <c r="D138">
        <v>8</v>
      </c>
      <c r="E138" t="s">
        <v>59</v>
      </c>
      <c r="F138" t="s">
        <v>201</v>
      </c>
      <c r="G138" s="3" t="s">
        <v>202</v>
      </c>
      <c r="H138" s="4">
        <v>1638</v>
      </c>
      <c r="I138" s="4">
        <v>0</v>
      </c>
      <c r="J138" s="4">
        <v>0</v>
      </c>
      <c r="K138" s="4">
        <v>0</v>
      </c>
      <c r="L138" s="4">
        <v>1638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</row>
    <row r="139" spans="1:20" x14ac:dyDescent="0.25">
      <c r="A139">
        <v>2016</v>
      </c>
      <c r="B139">
        <v>11</v>
      </c>
      <c r="C139" t="s">
        <v>19</v>
      </c>
      <c r="D139">
        <v>8</v>
      </c>
      <c r="E139" t="s">
        <v>59</v>
      </c>
      <c r="F139" t="s">
        <v>203</v>
      </c>
      <c r="G139" s="3" t="s">
        <v>204</v>
      </c>
      <c r="H139" s="4">
        <v>23414</v>
      </c>
      <c r="I139" s="4">
        <v>0</v>
      </c>
      <c r="J139" s="4">
        <v>0</v>
      </c>
      <c r="K139" s="4">
        <v>0</v>
      </c>
      <c r="L139" s="4">
        <v>23414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</row>
    <row r="140" spans="1:20" x14ac:dyDescent="0.25">
      <c r="A140">
        <v>2016</v>
      </c>
      <c r="B140">
        <v>11</v>
      </c>
      <c r="C140" t="s">
        <v>19</v>
      </c>
      <c r="D140">
        <v>2</v>
      </c>
      <c r="E140" t="s">
        <v>20</v>
      </c>
      <c r="F140" t="s">
        <v>205</v>
      </c>
      <c r="G140" s="3" t="s">
        <v>206</v>
      </c>
      <c r="H140" s="4">
        <v>15054</v>
      </c>
      <c r="I140" s="4">
        <v>6460</v>
      </c>
      <c r="J140" s="4">
        <v>8370</v>
      </c>
      <c r="K140" s="4">
        <v>0</v>
      </c>
      <c r="L140" s="4">
        <v>224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</row>
    <row r="141" spans="1:20" x14ac:dyDescent="0.25">
      <c r="A141">
        <v>2016</v>
      </c>
      <c r="B141">
        <v>11</v>
      </c>
      <c r="C141" t="s">
        <v>19</v>
      </c>
      <c r="D141">
        <v>8</v>
      </c>
      <c r="E141" t="s">
        <v>59</v>
      </c>
      <c r="F141" t="s">
        <v>205</v>
      </c>
      <c r="G141" s="3" t="s">
        <v>206</v>
      </c>
      <c r="H141" s="4">
        <v>71920</v>
      </c>
      <c r="I141" s="4">
        <v>0</v>
      </c>
      <c r="J141" s="4">
        <v>30496</v>
      </c>
      <c r="K141" s="4">
        <v>10392</v>
      </c>
      <c r="L141" s="4">
        <v>7686</v>
      </c>
      <c r="M141" s="4">
        <v>8770</v>
      </c>
      <c r="N141" s="4">
        <v>0</v>
      </c>
      <c r="O141" s="4">
        <v>2347</v>
      </c>
      <c r="P141" s="4">
        <v>5153</v>
      </c>
      <c r="Q141" s="4">
        <v>641</v>
      </c>
      <c r="R141" s="4">
        <v>1723</v>
      </c>
      <c r="S141" s="4">
        <v>3509</v>
      </c>
      <c r="T141" s="4">
        <v>1203</v>
      </c>
    </row>
    <row r="142" spans="1:20" x14ac:dyDescent="0.25">
      <c r="A142">
        <v>2016</v>
      </c>
      <c r="B142">
        <v>11</v>
      </c>
      <c r="C142" t="s">
        <v>19</v>
      </c>
      <c r="D142">
        <v>2</v>
      </c>
      <c r="E142" t="s">
        <v>20</v>
      </c>
      <c r="F142">
        <v>39910</v>
      </c>
      <c r="G142" s="3" t="s">
        <v>207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</row>
    <row r="143" spans="1:20" x14ac:dyDescent="0.25">
      <c r="G143" s="5" t="s">
        <v>212</v>
      </c>
      <c r="H143" s="6">
        <f>SUM(H79:H142)</f>
        <v>23543344</v>
      </c>
      <c r="I143" s="6">
        <f t="shared" ref="I143:T143" si="2">SUM(I79:I142)</f>
        <v>964330</v>
      </c>
      <c r="J143" s="6">
        <f t="shared" si="2"/>
        <v>2566676</v>
      </c>
      <c r="K143" s="6">
        <f t="shared" si="2"/>
        <v>1033700</v>
      </c>
      <c r="L143" s="6">
        <f t="shared" si="2"/>
        <v>2775234</v>
      </c>
      <c r="M143" s="6">
        <f t="shared" si="2"/>
        <v>2360557</v>
      </c>
      <c r="N143" s="6">
        <f t="shared" si="2"/>
        <v>1845159</v>
      </c>
      <c r="O143" s="6">
        <f t="shared" si="2"/>
        <v>1759410</v>
      </c>
      <c r="P143" s="6">
        <f t="shared" si="2"/>
        <v>1361479</v>
      </c>
      <c r="Q143" s="6">
        <f t="shared" si="2"/>
        <v>2197857</v>
      </c>
      <c r="R143" s="6">
        <f t="shared" si="2"/>
        <v>2810558</v>
      </c>
      <c r="S143" s="6">
        <f t="shared" si="2"/>
        <v>3324662</v>
      </c>
      <c r="T143" s="6">
        <f t="shared" si="2"/>
        <v>543722</v>
      </c>
    </row>
    <row r="144" spans="1:20" x14ac:dyDescent="0.25">
      <c r="F144" s="7"/>
      <c r="G144" s="5" t="s">
        <v>213</v>
      </c>
      <c r="H144" s="6">
        <f>SUM(H143,H78,H23)</f>
        <v>79624235</v>
      </c>
      <c r="I144" s="6">
        <f t="shared" ref="I144:T144" si="3">SUM(I143,I78,I23)</f>
        <v>8532319</v>
      </c>
      <c r="J144" s="6">
        <f t="shared" si="3"/>
        <v>6429550</v>
      </c>
      <c r="K144" s="6">
        <f t="shared" si="3"/>
        <v>4601930</v>
      </c>
      <c r="L144" s="6">
        <f t="shared" si="3"/>
        <v>6296571</v>
      </c>
      <c r="M144" s="6">
        <f t="shared" si="3"/>
        <v>7887771</v>
      </c>
      <c r="N144" s="6">
        <f t="shared" si="3"/>
        <v>5568727</v>
      </c>
      <c r="O144" s="6">
        <f t="shared" si="3"/>
        <v>6782706</v>
      </c>
      <c r="P144" s="6">
        <f t="shared" si="3"/>
        <v>5506981</v>
      </c>
      <c r="Q144" s="6">
        <f t="shared" si="3"/>
        <v>6437595</v>
      </c>
      <c r="R144" s="6">
        <f t="shared" si="3"/>
        <v>6664530</v>
      </c>
      <c r="S144" s="6">
        <f t="shared" si="3"/>
        <v>9211522</v>
      </c>
      <c r="T144" s="6">
        <f t="shared" si="3"/>
        <v>5704033</v>
      </c>
    </row>
    <row r="145" spans="7:20" x14ac:dyDescent="0.25">
      <c r="G145" s="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7:20" x14ac:dyDescent="0.25">
      <c r="G146"/>
    </row>
    <row r="147" spans="7:20" x14ac:dyDescent="0.25">
      <c r="G147"/>
    </row>
  </sheetData>
  <mergeCells count="2">
    <mergeCell ref="G1:T1"/>
    <mergeCell ref="G2: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7"/>
  <sheetViews>
    <sheetView tabSelected="1" topLeftCell="D1" workbookViewId="0">
      <pane xSplit="3" ySplit="4" topLeftCell="G44" activePane="bottomRight" state="frozen"/>
      <selection activeCell="D1" sqref="D1"/>
      <selection pane="topRight" activeCell="G1" sqref="G1"/>
      <selection pane="bottomLeft" activeCell="D2" sqref="D2"/>
      <selection pane="bottomRight" activeCell="G23" sqref="G23"/>
    </sheetView>
  </sheetViews>
  <sheetFormatPr baseColWidth="10" defaultRowHeight="15" x14ac:dyDescent="0.25"/>
  <cols>
    <col min="1" max="1" width="4.85546875" customWidth="1"/>
    <col min="2" max="2" width="3" customWidth="1"/>
    <col min="3" max="3" width="3.42578125" customWidth="1"/>
    <col min="4" max="4" width="2.7109375" customWidth="1"/>
    <col min="5" max="5" width="5.28515625" customWidth="1"/>
    <col min="6" max="6" width="5.7109375" customWidth="1"/>
    <col min="7" max="7" width="39.140625" style="9" customWidth="1"/>
    <col min="8" max="8" width="14.140625" bestFit="1" customWidth="1"/>
  </cols>
  <sheetData>
    <row r="1" spans="1:8" x14ac:dyDescent="0.25">
      <c r="G1" s="12" t="s">
        <v>209</v>
      </c>
      <c r="H1" s="12"/>
    </row>
    <row r="2" spans="1:8" x14ac:dyDescent="0.25">
      <c r="G2" s="12" t="s">
        <v>210</v>
      </c>
      <c r="H2" s="12"/>
    </row>
    <row r="4" spans="1:8" ht="4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2" t="s">
        <v>6</v>
      </c>
      <c r="H4" s="10" t="s">
        <v>209</v>
      </c>
    </row>
    <row r="5" spans="1:8" x14ac:dyDescent="0.25">
      <c r="A5">
        <v>2016</v>
      </c>
      <c r="B5">
        <v>11</v>
      </c>
      <c r="C5" t="s">
        <v>19</v>
      </c>
      <c r="D5">
        <v>2</v>
      </c>
      <c r="E5" t="s">
        <v>20</v>
      </c>
      <c r="F5" t="s">
        <v>21</v>
      </c>
      <c r="G5" s="3" t="s">
        <v>22</v>
      </c>
      <c r="H5" s="4">
        <v>17284311</v>
      </c>
    </row>
    <row r="6" spans="1:8" x14ac:dyDescent="0.25">
      <c r="A6">
        <v>2016</v>
      </c>
      <c r="B6">
        <v>11</v>
      </c>
      <c r="C6" t="s">
        <v>19</v>
      </c>
      <c r="D6">
        <v>2</v>
      </c>
      <c r="E6" t="s">
        <v>20</v>
      </c>
      <c r="F6" t="s">
        <v>23</v>
      </c>
      <c r="G6" s="3" t="s">
        <v>24</v>
      </c>
      <c r="H6" s="4">
        <v>377400</v>
      </c>
    </row>
    <row r="7" spans="1:8" x14ac:dyDescent="0.25">
      <c r="A7">
        <v>2016</v>
      </c>
      <c r="B7">
        <v>11</v>
      </c>
      <c r="C7" t="s">
        <v>19</v>
      </c>
      <c r="D7">
        <v>2</v>
      </c>
      <c r="E7" t="s">
        <v>20</v>
      </c>
      <c r="F7" t="s">
        <v>25</v>
      </c>
      <c r="G7" s="3" t="s">
        <v>26</v>
      </c>
      <c r="H7" s="4">
        <v>543085</v>
      </c>
    </row>
    <row r="8" spans="1:8" x14ac:dyDescent="0.25">
      <c r="A8">
        <v>2016</v>
      </c>
      <c r="B8">
        <v>11</v>
      </c>
      <c r="C8" t="s">
        <v>19</v>
      </c>
      <c r="D8">
        <v>2</v>
      </c>
      <c r="E8" t="s">
        <v>20</v>
      </c>
      <c r="F8" t="s">
        <v>27</v>
      </c>
      <c r="G8" s="3" t="s">
        <v>28</v>
      </c>
      <c r="H8" s="4">
        <v>2172334</v>
      </c>
    </row>
    <row r="9" spans="1:8" x14ac:dyDescent="0.25">
      <c r="A9">
        <v>2016</v>
      </c>
      <c r="B9">
        <v>11</v>
      </c>
      <c r="C9" t="s">
        <v>19</v>
      </c>
      <c r="D9">
        <v>2</v>
      </c>
      <c r="E9" t="s">
        <v>20</v>
      </c>
      <c r="F9" t="s">
        <v>29</v>
      </c>
      <c r="G9" s="3" t="s">
        <v>30</v>
      </c>
      <c r="H9" s="4">
        <v>5184</v>
      </c>
    </row>
    <row r="10" spans="1:8" x14ac:dyDescent="0.25">
      <c r="A10">
        <v>2016</v>
      </c>
      <c r="B10">
        <v>11</v>
      </c>
      <c r="C10" t="s">
        <v>19</v>
      </c>
      <c r="D10">
        <v>2</v>
      </c>
      <c r="E10" t="s">
        <v>20</v>
      </c>
      <c r="F10" t="s">
        <v>31</v>
      </c>
      <c r="G10" s="3" t="s">
        <v>32</v>
      </c>
      <c r="H10" s="4">
        <v>2523763</v>
      </c>
    </row>
    <row r="11" spans="1:8" x14ac:dyDescent="0.25">
      <c r="A11">
        <v>2016</v>
      </c>
      <c r="B11">
        <v>11</v>
      </c>
      <c r="C11" t="s">
        <v>19</v>
      </c>
      <c r="D11">
        <v>2</v>
      </c>
      <c r="E11" t="s">
        <v>20</v>
      </c>
      <c r="F11" t="s">
        <v>33</v>
      </c>
      <c r="G11" s="3" t="s">
        <v>34</v>
      </c>
      <c r="H11" s="4">
        <v>865538</v>
      </c>
    </row>
    <row r="12" spans="1:8" x14ac:dyDescent="0.25">
      <c r="A12">
        <v>2016</v>
      </c>
      <c r="B12">
        <v>11</v>
      </c>
      <c r="C12" t="s">
        <v>19</v>
      </c>
      <c r="D12">
        <v>2</v>
      </c>
      <c r="E12" t="s">
        <v>20</v>
      </c>
      <c r="F12" t="s">
        <v>35</v>
      </c>
      <c r="G12" s="3" t="s">
        <v>36</v>
      </c>
      <c r="H12" s="4">
        <v>864217</v>
      </c>
    </row>
    <row r="13" spans="1:8" x14ac:dyDescent="0.25">
      <c r="A13">
        <v>2016</v>
      </c>
      <c r="B13">
        <v>11</v>
      </c>
      <c r="C13" t="s">
        <v>19</v>
      </c>
      <c r="D13">
        <v>2</v>
      </c>
      <c r="E13" t="s">
        <v>20</v>
      </c>
      <c r="F13" t="s">
        <v>37</v>
      </c>
      <c r="G13" s="3" t="s">
        <v>38</v>
      </c>
      <c r="H13" s="4">
        <v>9345687</v>
      </c>
    </row>
    <row r="14" spans="1:8" x14ac:dyDescent="0.25">
      <c r="A14">
        <v>2016</v>
      </c>
      <c r="B14">
        <v>11</v>
      </c>
      <c r="C14" t="s">
        <v>19</v>
      </c>
      <c r="D14">
        <v>2</v>
      </c>
      <c r="E14" t="s">
        <v>20</v>
      </c>
      <c r="F14" t="s">
        <v>39</v>
      </c>
      <c r="G14" s="3" t="s">
        <v>40</v>
      </c>
      <c r="H14" s="4">
        <v>4407</v>
      </c>
    </row>
    <row r="15" spans="1:8" x14ac:dyDescent="0.25">
      <c r="A15">
        <v>2016</v>
      </c>
      <c r="B15">
        <v>11</v>
      </c>
      <c r="C15" t="s">
        <v>19</v>
      </c>
      <c r="D15">
        <v>2</v>
      </c>
      <c r="E15" t="s">
        <v>20</v>
      </c>
      <c r="F15" t="s">
        <v>41</v>
      </c>
      <c r="G15" s="3" t="s">
        <v>42</v>
      </c>
      <c r="H15" s="4">
        <v>288742</v>
      </c>
    </row>
    <row r="16" spans="1:8" x14ac:dyDescent="0.25">
      <c r="A16">
        <v>2016</v>
      </c>
      <c r="B16">
        <v>11</v>
      </c>
      <c r="C16" t="s">
        <v>19</v>
      </c>
      <c r="D16">
        <v>2</v>
      </c>
      <c r="E16" t="s">
        <v>20</v>
      </c>
      <c r="F16" t="s">
        <v>43</v>
      </c>
      <c r="G16" s="3" t="s">
        <v>44</v>
      </c>
      <c r="H16" s="4">
        <v>350206</v>
      </c>
    </row>
    <row r="17" spans="1:8" x14ac:dyDescent="0.25">
      <c r="A17">
        <v>2016</v>
      </c>
      <c r="B17">
        <v>11</v>
      </c>
      <c r="C17" t="s">
        <v>19</v>
      </c>
      <c r="D17">
        <v>2</v>
      </c>
      <c r="E17" t="s">
        <v>20</v>
      </c>
      <c r="F17" t="s">
        <v>45</v>
      </c>
      <c r="G17" s="3" t="s">
        <v>46</v>
      </c>
      <c r="H17" s="4">
        <v>995704</v>
      </c>
    </row>
    <row r="18" spans="1:8" x14ac:dyDescent="0.25">
      <c r="A18">
        <v>2016</v>
      </c>
      <c r="B18">
        <v>11</v>
      </c>
      <c r="C18" t="s">
        <v>19</v>
      </c>
      <c r="D18">
        <v>2</v>
      </c>
      <c r="E18" t="s">
        <v>20</v>
      </c>
      <c r="F18" t="s">
        <v>47</v>
      </c>
      <c r="G18" s="3" t="s">
        <v>48</v>
      </c>
      <c r="H18" s="4">
        <v>53113</v>
      </c>
    </row>
    <row r="19" spans="1:8" x14ac:dyDescent="0.25">
      <c r="A19">
        <v>2016</v>
      </c>
      <c r="B19">
        <v>11</v>
      </c>
      <c r="C19" t="s">
        <v>19</v>
      </c>
      <c r="D19">
        <v>2</v>
      </c>
      <c r="E19" t="s">
        <v>20</v>
      </c>
      <c r="F19" t="s">
        <v>49</v>
      </c>
      <c r="G19" s="3" t="s">
        <v>50</v>
      </c>
      <c r="H19" s="4">
        <v>4358502</v>
      </c>
    </row>
    <row r="20" spans="1:8" x14ac:dyDescent="0.25">
      <c r="A20">
        <v>2016</v>
      </c>
      <c r="B20">
        <v>11</v>
      </c>
      <c r="C20" t="s">
        <v>19</v>
      </c>
      <c r="D20">
        <v>2</v>
      </c>
      <c r="E20" t="s">
        <v>20</v>
      </c>
      <c r="F20" t="s">
        <v>51</v>
      </c>
      <c r="G20" s="3" t="s">
        <v>52</v>
      </c>
      <c r="H20" s="4">
        <v>7394726</v>
      </c>
    </row>
    <row r="21" spans="1:8" x14ac:dyDescent="0.25">
      <c r="A21">
        <v>2016</v>
      </c>
      <c r="B21">
        <v>11</v>
      </c>
      <c r="C21" t="s">
        <v>19</v>
      </c>
      <c r="D21">
        <v>2</v>
      </c>
      <c r="E21" t="s">
        <v>20</v>
      </c>
      <c r="F21" t="s">
        <v>53</v>
      </c>
      <c r="G21" s="3" t="s">
        <v>54</v>
      </c>
      <c r="H21" s="4">
        <v>2916093</v>
      </c>
    </row>
    <row r="22" spans="1:8" x14ac:dyDescent="0.25">
      <c r="A22">
        <v>2016</v>
      </c>
      <c r="B22">
        <v>11</v>
      </c>
      <c r="C22" t="s">
        <v>19</v>
      </c>
      <c r="D22">
        <v>2</v>
      </c>
      <c r="E22" t="s">
        <v>20</v>
      </c>
      <c r="F22" t="s">
        <v>55</v>
      </c>
      <c r="G22" s="3" t="s">
        <v>56</v>
      </c>
      <c r="H22" s="4">
        <v>4068281</v>
      </c>
    </row>
    <row r="23" spans="1:8" x14ac:dyDescent="0.25">
      <c r="G23" s="5" t="s">
        <v>208</v>
      </c>
      <c r="H23" s="6">
        <f>SUM(H5:H22)</f>
        <v>54411293</v>
      </c>
    </row>
    <row r="24" spans="1:8" x14ac:dyDescent="0.25">
      <c r="A24">
        <v>2016</v>
      </c>
      <c r="B24">
        <v>11</v>
      </c>
      <c r="C24" t="s">
        <v>19</v>
      </c>
      <c r="D24">
        <v>2</v>
      </c>
      <c r="E24" t="s">
        <v>20</v>
      </c>
      <c r="F24" t="s">
        <v>57</v>
      </c>
      <c r="G24" s="3" t="s">
        <v>58</v>
      </c>
      <c r="H24" s="4">
        <v>24322</v>
      </c>
    </row>
    <row r="25" spans="1:8" x14ac:dyDescent="0.25">
      <c r="A25">
        <v>2016</v>
      </c>
      <c r="B25">
        <v>11</v>
      </c>
      <c r="C25" t="s">
        <v>19</v>
      </c>
      <c r="D25">
        <v>8</v>
      </c>
      <c r="E25" t="s">
        <v>59</v>
      </c>
      <c r="F25" t="s">
        <v>57</v>
      </c>
      <c r="G25" s="3" t="s">
        <v>58</v>
      </c>
      <c r="H25" s="4">
        <v>172355</v>
      </c>
    </row>
    <row r="26" spans="1:8" x14ac:dyDescent="0.25">
      <c r="A26">
        <v>2016</v>
      </c>
      <c r="B26">
        <v>11</v>
      </c>
      <c r="C26" t="s">
        <v>19</v>
      </c>
      <c r="D26">
        <v>8</v>
      </c>
      <c r="E26" t="s">
        <v>59</v>
      </c>
      <c r="F26" t="s">
        <v>60</v>
      </c>
      <c r="G26" s="3" t="s">
        <v>61</v>
      </c>
      <c r="H26" s="4">
        <v>330</v>
      </c>
    </row>
    <row r="27" spans="1:8" x14ac:dyDescent="0.25">
      <c r="A27">
        <v>2016</v>
      </c>
      <c r="B27">
        <v>11</v>
      </c>
      <c r="C27" t="s">
        <v>19</v>
      </c>
      <c r="D27">
        <v>8</v>
      </c>
      <c r="E27" t="s">
        <v>59</v>
      </c>
      <c r="F27" t="s">
        <v>62</v>
      </c>
      <c r="G27" s="3" t="s">
        <v>63</v>
      </c>
      <c r="H27" s="4">
        <v>63346</v>
      </c>
    </row>
    <row r="28" spans="1:8" x14ac:dyDescent="0.25">
      <c r="A28">
        <v>2016</v>
      </c>
      <c r="B28">
        <v>11</v>
      </c>
      <c r="C28" t="s">
        <v>19</v>
      </c>
      <c r="D28">
        <v>2</v>
      </c>
      <c r="E28" t="s">
        <v>20</v>
      </c>
      <c r="F28" t="s">
        <v>62</v>
      </c>
      <c r="G28" s="3" t="s">
        <v>63</v>
      </c>
      <c r="H28" s="4">
        <v>33792</v>
      </c>
    </row>
    <row r="29" spans="1:8" x14ac:dyDescent="0.25">
      <c r="A29">
        <v>2016</v>
      </c>
      <c r="B29">
        <v>11</v>
      </c>
      <c r="C29" t="s">
        <v>19</v>
      </c>
      <c r="D29">
        <v>2</v>
      </c>
      <c r="E29" t="s">
        <v>20</v>
      </c>
      <c r="F29" t="s">
        <v>64</v>
      </c>
      <c r="G29" s="3" t="s">
        <v>65</v>
      </c>
      <c r="H29" s="4">
        <v>5450</v>
      </c>
    </row>
    <row r="30" spans="1:8" x14ac:dyDescent="0.25">
      <c r="A30">
        <v>2016</v>
      </c>
      <c r="B30">
        <v>11</v>
      </c>
      <c r="C30" t="s">
        <v>19</v>
      </c>
      <c r="D30">
        <v>8</v>
      </c>
      <c r="E30" t="s">
        <v>59</v>
      </c>
      <c r="F30" t="s">
        <v>64</v>
      </c>
      <c r="G30" s="3" t="s">
        <v>65</v>
      </c>
      <c r="H30" s="4">
        <v>35580</v>
      </c>
    </row>
    <row r="31" spans="1:8" x14ac:dyDescent="0.25">
      <c r="A31">
        <v>2016</v>
      </c>
      <c r="B31">
        <v>11</v>
      </c>
      <c r="C31" t="s">
        <v>19</v>
      </c>
      <c r="D31">
        <v>2</v>
      </c>
      <c r="E31" t="s">
        <v>20</v>
      </c>
      <c r="F31" t="s">
        <v>66</v>
      </c>
      <c r="G31" s="3" t="s">
        <v>67</v>
      </c>
      <c r="H31" s="4">
        <v>9613</v>
      </c>
    </row>
    <row r="32" spans="1:8" x14ac:dyDescent="0.25">
      <c r="A32">
        <v>2016</v>
      </c>
      <c r="B32">
        <v>11</v>
      </c>
      <c r="C32" t="s">
        <v>19</v>
      </c>
      <c r="D32">
        <v>8</v>
      </c>
      <c r="E32" t="s">
        <v>59</v>
      </c>
      <c r="F32" t="s">
        <v>66</v>
      </c>
      <c r="G32" s="3" t="s">
        <v>67</v>
      </c>
      <c r="H32" s="4">
        <v>100605</v>
      </c>
    </row>
    <row r="33" spans="1:8" x14ac:dyDescent="0.25">
      <c r="A33">
        <v>2016</v>
      </c>
      <c r="B33">
        <v>11</v>
      </c>
      <c r="C33" t="s">
        <v>19</v>
      </c>
      <c r="D33">
        <v>2</v>
      </c>
      <c r="E33" t="s">
        <v>20</v>
      </c>
      <c r="F33" t="s">
        <v>68</v>
      </c>
      <c r="G33" s="3" t="s">
        <v>69</v>
      </c>
      <c r="H33" s="4">
        <v>1136</v>
      </c>
    </row>
    <row r="34" spans="1:8" x14ac:dyDescent="0.25">
      <c r="A34">
        <v>2016</v>
      </c>
      <c r="B34">
        <v>11</v>
      </c>
      <c r="C34" t="s">
        <v>19</v>
      </c>
      <c r="D34">
        <v>8</v>
      </c>
      <c r="E34" t="s">
        <v>59</v>
      </c>
      <c r="F34" t="s">
        <v>70</v>
      </c>
      <c r="G34" s="3" t="s">
        <v>71</v>
      </c>
      <c r="H34" s="4">
        <v>77854</v>
      </c>
    </row>
    <row r="35" spans="1:8" x14ac:dyDescent="0.25">
      <c r="A35">
        <v>2016</v>
      </c>
      <c r="B35">
        <v>11</v>
      </c>
      <c r="C35" t="s">
        <v>19</v>
      </c>
      <c r="D35">
        <v>2</v>
      </c>
      <c r="E35" t="s">
        <v>20</v>
      </c>
      <c r="F35" t="s">
        <v>70</v>
      </c>
      <c r="G35" s="3" t="s">
        <v>71</v>
      </c>
      <c r="H35" s="4">
        <v>18831</v>
      </c>
    </row>
    <row r="36" spans="1:8" x14ac:dyDescent="0.25">
      <c r="A36">
        <v>2016</v>
      </c>
      <c r="B36">
        <v>11</v>
      </c>
      <c r="C36" t="s">
        <v>19</v>
      </c>
      <c r="D36">
        <v>2</v>
      </c>
      <c r="E36" t="s">
        <v>20</v>
      </c>
      <c r="F36" t="s">
        <v>72</v>
      </c>
      <c r="G36" s="3" t="s">
        <v>73</v>
      </c>
      <c r="H36" s="4">
        <v>41157</v>
      </c>
    </row>
    <row r="37" spans="1:8" x14ac:dyDescent="0.25">
      <c r="A37">
        <v>2016</v>
      </c>
      <c r="B37">
        <v>11</v>
      </c>
      <c r="C37" t="s">
        <v>19</v>
      </c>
      <c r="D37">
        <v>8</v>
      </c>
      <c r="E37" t="s">
        <v>59</v>
      </c>
      <c r="F37" t="s">
        <v>72</v>
      </c>
      <c r="G37" s="3" t="s">
        <v>73</v>
      </c>
      <c r="H37" s="4">
        <v>113514</v>
      </c>
    </row>
    <row r="38" spans="1:8" x14ac:dyDescent="0.25">
      <c r="A38">
        <v>2016</v>
      </c>
      <c r="B38">
        <v>11</v>
      </c>
      <c r="C38" t="s">
        <v>19</v>
      </c>
      <c r="D38">
        <v>2</v>
      </c>
      <c r="E38" t="s">
        <v>20</v>
      </c>
      <c r="F38" t="s">
        <v>74</v>
      </c>
      <c r="G38" s="3" t="s">
        <v>75</v>
      </c>
      <c r="H38" s="4">
        <v>1087</v>
      </c>
    </row>
    <row r="39" spans="1:8" x14ac:dyDescent="0.25">
      <c r="A39">
        <v>2016</v>
      </c>
      <c r="B39">
        <v>11</v>
      </c>
      <c r="C39" t="s">
        <v>19</v>
      </c>
      <c r="D39">
        <v>8</v>
      </c>
      <c r="E39" t="s">
        <v>59</v>
      </c>
      <c r="F39" t="s">
        <v>74</v>
      </c>
      <c r="G39" s="3" t="s">
        <v>75</v>
      </c>
      <c r="H39" s="4">
        <v>1766</v>
      </c>
    </row>
    <row r="40" spans="1:8" x14ac:dyDescent="0.25">
      <c r="A40">
        <v>2016</v>
      </c>
      <c r="B40">
        <v>11</v>
      </c>
      <c r="C40" t="s">
        <v>19</v>
      </c>
      <c r="D40">
        <v>8</v>
      </c>
      <c r="E40" t="s">
        <v>59</v>
      </c>
      <c r="F40" t="s">
        <v>76</v>
      </c>
      <c r="G40" s="3" t="s">
        <v>77</v>
      </c>
      <c r="H40" s="4">
        <v>1874</v>
      </c>
    </row>
    <row r="41" spans="1:8" x14ac:dyDescent="0.25">
      <c r="A41">
        <v>2016</v>
      </c>
      <c r="B41">
        <v>11</v>
      </c>
      <c r="C41" t="s">
        <v>19</v>
      </c>
      <c r="D41">
        <v>2</v>
      </c>
      <c r="E41" t="s">
        <v>20</v>
      </c>
      <c r="F41" t="s">
        <v>76</v>
      </c>
      <c r="G41" s="3" t="s">
        <v>77</v>
      </c>
      <c r="H41" s="4">
        <v>749</v>
      </c>
    </row>
    <row r="42" spans="1:8" x14ac:dyDescent="0.25">
      <c r="A42">
        <v>2016</v>
      </c>
      <c r="B42">
        <v>11</v>
      </c>
      <c r="C42" t="s">
        <v>19</v>
      </c>
      <c r="D42">
        <v>8</v>
      </c>
      <c r="E42" t="s">
        <v>59</v>
      </c>
      <c r="F42" t="s">
        <v>78</v>
      </c>
      <c r="G42" s="3" t="s">
        <v>79</v>
      </c>
      <c r="H42" s="4">
        <v>599</v>
      </c>
    </row>
    <row r="43" spans="1:8" x14ac:dyDescent="0.25">
      <c r="A43">
        <v>2016</v>
      </c>
      <c r="B43">
        <v>11</v>
      </c>
      <c r="C43" t="s">
        <v>19</v>
      </c>
      <c r="D43">
        <v>2</v>
      </c>
      <c r="E43" t="s">
        <v>20</v>
      </c>
      <c r="F43" t="s">
        <v>80</v>
      </c>
      <c r="G43" s="3" t="s">
        <v>81</v>
      </c>
      <c r="H43" s="4">
        <v>599</v>
      </c>
    </row>
    <row r="44" spans="1:8" x14ac:dyDescent="0.25">
      <c r="A44">
        <v>2016</v>
      </c>
      <c r="B44">
        <v>11</v>
      </c>
      <c r="C44" t="s">
        <v>19</v>
      </c>
      <c r="D44">
        <v>8</v>
      </c>
      <c r="E44" t="s">
        <v>59</v>
      </c>
      <c r="F44" t="s">
        <v>80</v>
      </c>
      <c r="G44" s="3" t="s">
        <v>81</v>
      </c>
      <c r="H44" s="4">
        <v>1498</v>
      </c>
    </row>
    <row r="45" spans="1:8" x14ac:dyDescent="0.25">
      <c r="A45">
        <v>2016</v>
      </c>
      <c r="B45">
        <v>11</v>
      </c>
      <c r="C45" t="s">
        <v>19</v>
      </c>
      <c r="D45">
        <v>8</v>
      </c>
      <c r="E45" t="s">
        <v>59</v>
      </c>
      <c r="F45" t="s">
        <v>82</v>
      </c>
      <c r="G45" s="3" t="s">
        <v>83</v>
      </c>
      <c r="H45" s="4">
        <v>749</v>
      </c>
    </row>
    <row r="46" spans="1:8" x14ac:dyDescent="0.25">
      <c r="A46">
        <v>2016</v>
      </c>
      <c r="B46">
        <v>11</v>
      </c>
      <c r="C46" t="s">
        <v>19</v>
      </c>
      <c r="D46">
        <v>2</v>
      </c>
      <c r="E46" t="s">
        <v>20</v>
      </c>
      <c r="F46" t="s">
        <v>82</v>
      </c>
      <c r="G46" s="3" t="s">
        <v>83</v>
      </c>
      <c r="H46" s="4">
        <v>749</v>
      </c>
    </row>
    <row r="47" spans="1:8" x14ac:dyDescent="0.25">
      <c r="A47">
        <v>2016</v>
      </c>
      <c r="B47">
        <v>11</v>
      </c>
      <c r="C47" t="s">
        <v>19</v>
      </c>
      <c r="D47">
        <v>8</v>
      </c>
      <c r="E47" t="s">
        <v>59</v>
      </c>
      <c r="F47" t="s">
        <v>84</v>
      </c>
      <c r="G47" s="3" t="s">
        <v>85</v>
      </c>
      <c r="H47" s="4">
        <v>99051</v>
      </c>
    </row>
    <row r="48" spans="1:8" x14ac:dyDescent="0.25">
      <c r="A48">
        <v>2016</v>
      </c>
      <c r="B48">
        <v>11</v>
      </c>
      <c r="C48" t="s">
        <v>19</v>
      </c>
      <c r="D48">
        <v>2</v>
      </c>
      <c r="E48" t="s">
        <v>20</v>
      </c>
      <c r="F48" t="s">
        <v>84</v>
      </c>
      <c r="G48" s="3" t="s">
        <v>85</v>
      </c>
      <c r="H48" s="4">
        <v>83810</v>
      </c>
    </row>
    <row r="49" spans="1:8" x14ac:dyDescent="0.25">
      <c r="A49">
        <v>2016</v>
      </c>
      <c r="B49">
        <v>11</v>
      </c>
      <c r="C49" t="s">
        <v>19</v>
      </c>
      <c r="D49">
        <v>8</v>
      </c>
      <c r="E49" t="s">
        <v>59</v>
      </c>
      <c r="F49" t="s">
        <v>86</v>
      </c>
      <c r="G49" s="3" t="s">
        <v>87</v>
      </c>
      <c r="H49" s="4">
        <v>502</v>
      </c>
    </row>
    <row r="50" spans="1:8" x14ac:dyDescent="0.25">
      <c r="A50">
        <v>2016</v>
      </c>
      <c r="B50">
        <v>11</v>
      </c>
      <c r="C50" t="s">
        <v>19</v>
      </c>
      <c r="D50">
        <v>2</v>
      </c>
      <c r="E50" t="s">
        <v>20</v>
      </c>
      <c r="F50" t="s">
        <v>86</v>
      </c>
      <c r="G50" s="3" t="s">
        <v>87</v>
      </c>
      <c r="H50" s="4">
        <v>262</v>
      </c>
    </row>
    <row r="51" spans="1:8" x14ac:dyDescent="0.25">
      <c r="A51">
        <v>2016</v>
      </c>
      <c r="B51">
        <v>11</v>
      </c>
      <c r="C51" t="s">
        <v>19</v>
      </c>
      <c r="D51">
        <v>2</v>
      </c>
      <c r="E51" t="s">
        <v>20</v>
      </c>
      <c r="F51" t="s">
        <v>88</v>
      </c>
      <c r="G51" s="3" t="s">
        <v>89</v>
      </c>
      <c r="H51" s="4">
        <v>414</v>
      </c>
    </row>
    <row r="52" spans="1:8" x14ac:dyDescent="0.25">
      <c r="A52">
        <v>2016</v>
      </c>
      <c r="B52">
        <v>11</v>
      </c>
      <c r="C52" t="s">
        <v>19</v>
      </c>
      <c r="D52">
        <v>8</v>
      </c>
      <c r="E52" t="s">
        <v>59</v>
      </c>
      <c r="F52" t="s">
        <v>88</v>
      </c>
      <c r="G52" s="3" t="s">
        <v>89</v>
      </c>
      <c r="H52" s="4">
        <v>8078</v>
      </c>
    </row>
    <row r="53" spans="1:8" x14ac:dyDescent="0.25">
      <c r="A53">
        <v>2016</v>
      </c>
      <c r="B53">
        <v>11</v>
      </c>
      <c r="C53" t="s">
        <v>19</v>
      </c>
      <c r="D53">
        <v>8</v>
      </c>
      <c r="E53" t="s">
        <v>59</v>
      </c>
      <c r="F53" t="s">
        <v>90</v>
      </c>
      <c r="G53" s="3" t="s">
        <v>91</v>
      </c>
      <c r="H53" s="4">
        <v>20957</v>
      </c>
    </row>
    <row r="54" spans="1:8" x14ac:dyDescent="0.25">
      <c r="A54">
        <v>2016</v>
      </c>
      <c r="B54">
        <v>11</v>
      </c>
      <c r="C54" t="s">
        <v>19</v>
      </c>
      <c r="D54">
        <v>2</v>
      </c>
      <c r="E54" t="s">
        <v>20</v>
      </c>
      <c r="F54" t="s">
        <v>90</v>
      </c>
      <c r="G54" s="3" t="s">
        <v>91</v>
      </c>
      <c r="H54" s="4">
        <v>599</v>
      </c>
    </row>
    <row r="55" spans="1:8" x14ac:dyDescent="0.25">
      <c r="A55">
        <v>2016</v>
      </c>
      <c r="B55">
        <v>11</v>
      </c>
      <c r="C55" t="s">
        <v>19</v>
      </c>
      <c r="D55">
        <v>2</v>
      </c>
      <c r="E55" t="s">
        <v>20</v>
      </c>
      <c r="F55" t="s">
        <v>92</v>
      </c>
      <c r="G55" s="3" t="s">
        <v>93</v>
      </c>
      <c r="H55" s="4">
        <v>36970</v>
      </c>
    </row>
    <row r="56" spans="1:8" x14ac:dyDescent="0.25">
      <c r="A56">
        <v>2016</v>
      </c>
      <c r="B56">
        <v>11</v>
      </c>
      <c r="C56" t="s">
        <v>19</v>
      </c>
      <c r="D56">
        <v>8</v>
      </c>
      <c r="E56" t="s">
        <v>59</v>
      </c>
      <c r="F56" t="s">
        <v>92</v>
      </c>
      <c r="G56" s="3" t="s">
        <v>93</v>
      </c>
      <c r="H56" s="4">
        <v>25859</v>
      </c>
    </row>
    <row r="57" spans="1:8" x14ac:dyDescent="0.25">
      <c r="A57">
        <v>2016</v>
      </c>
      <c r="B57">
        <v>11</v>
      </c>
      <c r="C57" t="s">
        <v>19</v>
      </c>
      <c r="D57">
        <v>2</v>
      </c>
      <c r="E57" t="s">
        <v>20</v>
      </c>
      <c r="F57" t="s">
        <v>94</v>
      </c>
      <c r="G57" s="3" t="s">
        <v>95</v>
      </c>
      <c r="H57" s="4">
        <v>32138</v>
      </c>
    </row>
    <row r="58" spans="1:8" x14ac:dyDescent="0.25">
      <c r="A58">
        <v>2016</v>
      </c>
      <c r="B58">
        <v>11</v>
      </c>
      <c r="C58" t="s">
        <v>19</v>
      </c>
      <c r="D58">
        <v>8</v>
      </c>
      <c r="E58" t="s">
        <v>59</v>
      </c>
      <c r="F58" t="s">
        <v>94</v>
      </c>
      <c r="G58" s="3" t="s">
        <v>95</v>
      </c>
      <c r="H58" s="4">
        <v>154910</v>
      </c>
    </row>
    <row r="59" spans="1:8" x14ac:dyDescent="0.25">
      <c r="A59">
        <v>2016</v>
      </c>
      <c r="B59">
        <v>11</v>
      </c>
      <c r="C59" t="s">
        <v>19</v>
      </c>
      <c r="D59">
        <v>8</v>
      </c>
      <c r="E59" t="s">
        <v>59</v>
      </c>
      <c r="F59" t="s">
        <v>96</v>
      </c>
      <c r="G59" s="3" t="s">
        <v>97</v>
      </c>
      <c r="H59" s="4">
        <v>771</v>
      </c>
    </row>
    <row r="60" spans="1:8" x14ac:dyDescent="0.25">
      <c r="A60">
        <v>2016</v>
      </c>
      <c r="B60">
        <v>11</v>
      </c>
      <c r="C60" t="s">
        <v>19</v>
      </c>
      <c r="D60">
        <v>8</v>
      </c>
      <c r="E60" t="s">
        <v>59</v>
      </c>
      <c r="F60" t="s">
        <v>98</v>
      </c>
      <c r="G60" s="3" t="s">
        <v>99</v>
      </c>
      <c r="H60" s="4">
        <v>249434</v>
      </c>
    </row>
    <row r="61" spans="1:8" x14ac:dyDescent="0.25">
      <c r="A61">
        <v>2016</v>
      </c>
      <c r="B61">
        <v>11</v>
      </c>
      <c r="C61" t="s">
        <v>19</v>
      </c>
      <c r="D61">
        <v>2</v>
      </c>
      <c r="E61" t="s">
        <v>20</v>
      </c>
      <c r="F61" t="s">
        <v>98</v>
      </c>
      <c r="G61" s="3" t="s">
        <v>99</v>
      </c>
      <c r="H61" s="4">
        <v>11090</v>
      </c>
    </row>
    <row r="62" spans="1:8" x14ac:dyDescent="0.25">
      <c r="A62">
        <v>2016</v>
      </c>
      <c r="B62">
        <v>11</v>
      </c>
      <c r="C62" t="s">
        <v>19</v>
      </c>
      <c r="D62">
        <v>8</v>
      </c>
      <c r="E62" t="s">
        <v>59</v>
      </c>
      <c r="F62" t="s">
        <v>100</v>
      </c>
      <c r="G62" s="3" t="s">
        <v>101</v>
      </c>
      <c r="H62" s="4">
        <v>20196</v>
      </c>
    </row>
    <row r="63" spans="1:8" x14ac:dyDescent="0.25">
      <c r="A63">
        <v>2016</v>
      </c>
      <c r="B63">
        <v>11</v>
      </c>
      <c r="C63" t="s">
        <v>19</v>
      </c>
      <c r="D63">
        <v>8</v>
      </c>
      <c r="E63" t="s">
        <v>59</v>
      </c>
      <c r="F63" t="s">
        <v>102</v>
      </c>
      <c r="G63" s="3" t="s">
        <v>103</v>
      </c>
      <c r="H63" s="4">
        <v>14733</v>
      </c>
    </row>
    <row r="64" spans="1:8" x14ac:dyDescent="0.25">
      <c r="A64">
        <v>2016</v>
      </c>
      <c r="B64">
        <v>11</v>
      </c>
      <c r="C64" t="s">
        <v>19</v>
      </c>
      <c r="D64">
        <v>2</v>
      </c>
      <c r="E64" t="s">
        <v>20</v>
      </c>
      <c r="F64" t="s">
        <v>102</v>
      </c>
      <c r="G64" s="3" t="s">
        <v>103</v>
      </c>
      <c r="H64" s="4">
        <v>9157</v>
      </c>
    </row>
    <row r="65" spans="1:8" x14ac:dyDescent="0.25">
      <c r="A65">
        <v>2016</v>
      </c>
      <c r="B65">
        <v>11</v>
      </c>
      <c r="C65" t="s">
        <v>19</v>
      </c>
      <c r="D65">
        <v>8</v>
      </c>
      <c r="E65" t="s">
        <v>59</v>
      </c>
      <c r="F65" t="s">
        <v>104</v>
      </c>
      <c r="G65" s="3" t="s">
        <v>105</v>
      </c>
      <c r="H65" s="4">
        <v>15000</v>
      </c>
    </row>
    <row r="66" spans="1:8" x14ac:dyDescent="0.25">
      <c r="A66">
        <v>2016</v>
      </c>
      <c r="B66">
        <v>11</v>
      </c>
      <c r="C66" t="s">
        <v>19</v>
      </c>
      <c r="D66">
        <v>8</v>
      </c>
      <c r="E66" t="s">
        <v>59</v>
      </c>
      <c r="F66" t="s">
        <v>106</v>
      </c>
      <c r="G66" s="3" t="s">
        <v>107</v>
      </c>
      <c r="H66" s="4">
        <v>20000</v>
      </c>
    </row>
    <row r="67" spans="1:8" x14ac:dyDescent="0.25">
      <c r="A67">
        <v>2016</v>
      </c>
      <c r="B67">
        <v>11</v>
      </c>
      <c r="C67" t="s">
        <v>19</v>
      </c>
      <c r="D67">
        <v>2</v>
      </c>
      <c r="E67" t="s">
        <v>20</v>
      </c>
      <c r="F67" t="s">
        <v>106</v>
      </c>
      <c r="G67" s="3" t="s">
        <v>107</v>
      </c>
      <c r="H67" s="4">
        <v>42846</v>
      </c>
    </row>
    <row r="68" spans="1:8" x14ac:dyDescent="0.25">
      <c r="A68">
        <v>2016</v>
      </c>
      <c r="B68">
        <v>11</v>
      </c>
      <c r="C68" t="s">
        <v>19</v>
      </c>
      <c r="D68">
        <v>2</v>
      </c>
      <c r="E68" t="s">
        <v>20</v>
      </c>
      <c r="F68" t="s">
        <v>108</v>
      </c>
      <c r="G68" s="3" t="s">
        <v>109</v>
      </c>
      <c r="H68" s="4">
        <v>746</v>
      </c>
    </row>
    <row r="69" spans="1:8" x14ac:dyDescent="0.25">
      <c r="A69">
        <v>2016</v>
      </c>
      <c r="B69">
        <v>11</v>
      </c>
      <c r="C69" t="s">
        <v>19</v>
      </c>
      <c r="D69">
        <v>8</v>
      </c>
      <c r="E69" t="s">
        <v>59</v>
      </c>
      <c r="F69" t="s">
        <v>108</v>
      </c>
      <c r="G69" s="3" t="s">
        <v>109</v>
      </c>
      <c r="H69" s="4">
        <v>40000</v>
      </c>
    </row>
    <row r="70" spans="1:8" x14ac:dyDescent="0.25">
      <c r="A70">
        <v>2016</v>
      </c>
      <c r="B70">
        <v>11</v>
      </c>
      <c r="C70" t="s">
        <v>19</v>
      </c>
      <c r="D70">
        <v>8</v>
      </c>
      <c r="E70" t="s">
        <v>59</v>
      </c>
      <c r="F70" t="s">
        <v>110</v>
      </c>
      <c r="G70" s="3" t="s">
        <v>111</v>
      </c>
      <c r="H70" s="4">
        <v>38083</v>
      </c>
    </row>
    <row r="71" spans="1:8" x14ac:dyDescent="0.25">
      <c r="A71">
        <v>2016</v>
      </c>
      <c r="B71">
        <v>11</v>
      </c>
      <c r="C71" t="s">
        <v>19</v>
      </c>
      <c r="D71">
        <v>2</v>
      </c>
      <c r="E71" t="s">
        <v>20</v>
      </c>
      <c r="F71" t="s">
        <v>110</v>
      </c>
      <c r="G71" s="3" t="s">
        <v>111</v>
      </c>
      <c r="H71" s="4">
        <v>1298</v>
      </c>
    </row>
    <row r="72" spans="1:8" x14ac:dyDescent="0.25">
      <c r="A72">
        <v>2016</v>
      </c>
      <c r="B72">
        <v>11</v>
      </c>
      <c r="C72" t="s">
        <v>19</v>
      </c>
      <c r="D72">
        <v>8</v>
      </c>
      <c r="E72" t="s">
        <v>59</v>
      </c>
      <c r="F72" t="s">
        <v>112</v>
      </c>
      <c r="G72" s="3" t="s">
        <v>113</v>
      </c>
      <c r="H72" s="4">
        <v>11238</v>
      </c>
    </row>
    <row r="73" spans="1:8" x14ac:dyDescent="0.25">
      <c r="A73">
        <v>2016</v>
      </c>
      <c r="B73">
        <v>11</v>
      </c>
      <c r="C73" t="s">
        <v>19</v>
      </c>
      <c r="D73">
        <v>2</v>
      </c>
      <c r="E73" t="s">
        <v>20</v>
      </c>
      <c r="F73" t="s">
        <v>112</v>
      </c>
      <c r="G73" s="3" t="s">
        <v>113</v>
      </c>
      <c r="H73" s="4">
        <v>746</v>
      </c>
    </row>
    <row r="74" spans="1:8" x14ac:dyDescent="0.25">
      <c r="A74">
        <v>2016</v>
      </c>
      <c r="B74">
        <v>11</v>
      </c>
      <c r="C74" t="s">
        <v>19</v>
      </c>
      <c r="D74">
        <v>8</v>
      </c>
      <c r="E74" t="s">
        <v>59</v>
      </c>
      <c r="F74" t="s">
        <v>114</v>
      </c>
      <c r="G74" s="3" t="s">
        <v>115</v>
      </c>
      <c r="H74" s="4">
        <v>11238</v>
      </c>
    </row>
    <row r="75" spans="1:8" x14ac:dyDescent="0.25">
      <c r="A75">
        <v>2016</v>
      </c>
      <c r="B75">
        <v>11</v>
      </c>
      <c r="C75" t="s">
        <v>19</v>
      </c>
      <c r="D75">
        <v>2</v>
      </c>
      <c r="E75" t="s">
        <v>20</v>
      </c>
      <c r="F75" t="s">
        <v>114</v>
      </c>
      <c r="G75" s="3" t="s">
        <v>115</v>
      </c>
      <c r="H75" s="4">
        <v>997</v>
      </c>
    </row>
    <row r="76" spans="1:8" x14ac:dyDescent="0.25">
      <c r="A76">
        <v>2016</v>
      </c>
      <c r="B76">
        <v>11</v>
      </c>
      <c r="C76" t="s">
        <v>19</v>
      </c>
      <c r="D76">
        <v>2</v>
      </c>
      <c r="E76" t="s">
        <v>20</v>
      </c>
      <c r="F76" t="s">
        <v>116</v>
      </c>
      <c r="G76" s="3" t="s">
        <v>117</v>
      </c>
      <c r="H76" s="4">
        <v>482</v>
      </c>
    </row>
    <row r="77" spans="1:8" x14ac:dyDescent="0.25">
      <c r="A77">
        <v>2016</v>
      </c>
      <c r="B77">
        <v>11</v>
      </c>
      <c r="C77" t="s">
        <v>19</v>
      </c>
      <c r="D77">
        <v>8</v>
      </c>
      <c r="E77" t="s">
        <v>59</v>
      </c>
      <c r="F77" t="s">
        <v>116</v>
      </c>
      <c r="G77" s="3" t="s">
        <v>117</v>
      </c>
      <c r="H77" s="4">
        <v>10438</v>
      </c>
    </row>
    <row r="78" spans="1:8" x14ac:dyDescent="0.25">
      <c r="F78" s="7"/>
      <c r="G78" s="5" t="s">
        <v>211</v>
      </c>
      <c r="H78" s="6">
        <f>SUM(H24:H77)</f>
        <v>1669598</v>
      </c>
    </row>
    <row r="79" spans="1:8" x14ac:dyDescent="0.25">
      <c r="A79">
        <v>2016</v>
      </c>
      <c r="B79">
        <v>11</v>
      </c>
      <c r="C79" t="s">
        <v>19</v>
      </c>
      <c r="D79">
        <v>8</v>
      </c>
      <c r="E79" t="s">
        <v>59</v>
      </c>
      <c r="F79" t="s">
        <v>118</v>
      </c>
      <c r="G79" s="3" t="s">
        <v>119</v>
      </c>
      <c r="H79" s="4">
        <v>2259678</v>
      </c>
    </row>
    <row r="80" spans="1:8" x14ac:dyDescent="0.25">
      <c r="A80">
        <v>2016</v>
      </c>
      <c r="B80">
        <v>11</v>
      </c>
      <c r="C80" t="s">
        <v>19</v>
      </c>
      <c r="D80">
        <v>2</v>
      </c>
      <c r="E80" t="s">
        <v>20</v>
      </c>
      <c r="F80" t="s">
        <v>120</v>
      </c>
      <c r="G80" s="3" t="s">
        <v>121</v>
      </c>
      <c r="H80" s="4">
        <v>91422</v>
      </c>
    </row>
    <row r="81" spans="1:8" x14ac:dyDescent="0.25">
      <c r="A81">
        <v>2016</v>
      </c>
      <c r="B81">
        <v>11</v>
      </c>
      <c r="C81" t="s">
        <v>19</v>
      </c>
      <c r="D81">
        <v>8</v>
      </c>
      <c r="E81" t="s">
        <v>59</v>
      </c>
      <c r="F81" t="s">
        <v>120</v>
      </c>
      <c r="G81" s="3" t="s">
        <v>121</v>
      </c>
      <c r="H81" s="4">
        <v>129251</v>
      </c>
    </row>
    <row r="82" spans="1:8" x14ac:dyDescent="0.25">
      <c r="A82">
        <v>2016</v>
      </c>
      <c r="B82">
        <v>11</v>
      </c>
      <c r="C82" t="s">
        <v>19</v>
      </c>
      <c r="D82">
        <v>8</v>
      </c>
      <c r="E82" t="s">
        <v>59</v>
      </c>
      <c r="F82" t="s">
        <v>122</v>
      </c>
      <c r="G82" s="3" t="s">
        <v>123</v>
      </c>
      <c r="H82" s="4">
        <v>648578</v>
      </c>
    </row>
    <row r="83" spans="1:8" x14ac:dyDescent="0.25">
      <c r="A83">
        <v>2016</v>
      </c>
      <c r="B83">
        <v>11</v>
      </c>
      <c r="C83" t="s">
        <v>19</v>
      </c>
      <c r="D83">
        <v>8</v>
      </c>
      <c r="E83" t="s">
        <v>59</v>
      </c>
      <c r="F83" t="s">
        <v>124</v>
      </c>
      <c r="G83" s="3" t="s">
        <v>125</v>
      </c>
      <c r="H83" s="4">
        <v>79123</v>
      </c>
    </row>
    <row r="84" spans="1:8" x14ac:dyDescent="0.25">
      <c r="A84">
        <v>2016</v>
      </c>
      <c r="B84">
        <v>11</v>
      </c>
      <c r="C84" t="s">
        <v>19</v>
      </c>
      <c r="D84">
        <v>2</v>
      </c>
      <c r="E84" t="s">
        <v>20</v>
      </c>
      <c r="F84" t="s">
        <v>124</v>
      </c>
      <c r="G84" s="3" t="s">
        <v>125</v>
      </c>
      <c r="H84" s="4">
        <v>7271</v>
      </c>
    </row>
    <row r="85" spans="1:8" x14ac:dyDescent="0.25">
      <c r="A85">
        <v>2016</v>
      </c>
      <c r="B85">
        <v>11</v>
      </c>
      <c r="C85" t="s">
        <v>19</v>
      </c>
      <c r="D85">
        <v>8</v>
      </c>
      <c r="E85" t="s">
        <v>59</v>
      </c>
      <c r="F85" t="s">
        <v>126</v>
      </c>
      <c r="G85" s="3" t="s">
        <v>127</v>
      </c>
      <c r="H85" s="4">
        <v>100842</v>
      </c>
    </row>
    <row r="86" spans="1:8" x14ac:dyDescent="0.25">
      <c r="A86">
        <v>2016</v>
      </c>
      <c r="B86">
        <v>11</v>
      </c>
      <c r="C86" t="s">
        <v>19</v>
      </c>
      <c r="D86">
        <v>8</v>
      </c>
      <c r="E86" t="s">
        <v>59</v>
      </c>
      <c r="F86" t="s">
        <v>128</v>
      </c>
      <c r="G86" s="3" t="s">
        <v>129</v>
      </c>
      <c r="H86" s="4">
        <v>978187</v>
      </c>
    </row>
    <row r="87" spans="1:8" x14ac:dyDescent="0.25">
      <c r="A87">
        <v>2016</v>
      </c>
      <c r="B87">
        <v>11</v>
      </c>
      <c r="C87" t="s">
        <v>19</v>
      </c>
      <c r="D87">
        <v>8</v>
      </c>
      <c r="E87" t="s">
        <v>59</v>
      </c>
      <c r="F87" t="s">
        <v>130</v>
      </c>
      <c r="G87" s="3" t="s">
        <v>131</v>
      </c>
      <c r="H87" s="4">
        <v>21523</v>
      </c>
    </row>
    <row r="88" spans="1:8" x14ac:dyDescent="0.25">
      <c r="A88">
        <v>2016</v>
      </c>
      <c r="B88">
        <v>11</v>
      </c>
      <c r="C88" t="s">
        <v>19</v>
      </c>
      <c r="D88">
        <v>2</v>
      </c>
      <c r="E88" t="s">
        <v>20</v>
      </c>
      <c r="F88" t="s">
        <v>132</v>
      </c>
      <c r="G88" s="3" t="s">
        <v>133</v>
      </c>
      <c r="H88" s="4">
        <v>577</v>
      </c>
    </row>
    <row r="89" spans="1:8" x14ac:dyDescent="0.25">
      <c r="A89">
        <v>2016</v>
      </c>
      <c r="B89">
        <v>11</v>
      </c>
      <c r="C89" t="s">
        <v>19</v>
      </c>
      <c r="D89">
        <v>8</v>
      </c>
      <c r="E89" t="s">
        <v>59</v>
      </c>
      <c r="F89" t="s">
        <v>134</v>
      </c>
      <c r="G89" s="3" t="s">
        <v>135</v>
      </c>
      <c r="H89" s="4">
        <v>1718406</v>
      </c>
    </row>
    <row r="90" spans="1:8" x14ac:dyDescent="0.25">
      <c r="A90">
        <v>2016</v>
      </c>
      <c r="B90">
        <v>11</v>
      </c>
      <c r="C90" t="s">
        <v>19</v>
      </c>
      <c r="D90">
        <v>8</v>
      </c>
      <c r="E90" t="s">
        <v>59</v>
      </c>
      <c r="F90" t="s">
        <v>136</v>
      </c>
      <c r="G90" s="3" t="s">
        <v>137</v>
      </c>
      <c r="H90" s="4">
        <v>111208</v>
      </c>
    </row>
    <row r="91" spans="1:8" x14ac:dyDescent="0.25">
      <c r="A91">
        <v>2016</v>
      </c>
      <c r="B91">
        <v>11</v>
      </c>
      <c r="C91" t="s">
        <v>19</v>
      </c>
      <c r="D91">
        <v>8</v>
      </c>
      <c r="E91" t="s">
        <v>59</v>
      </c>
      <c r="F91" t="s">
        <v>138</v>
      </c>
      <c r="G91" s="3" t="s">
        <v>139</v>
      </c>
      <c r="H91" s="4">
        <v>250000</v>
      </c>
    </row>
    <row r="92" spans="1:8" x14ac:dyDescent="0.25">
      <c r="A92">
        <v>2016</v>
      </c>
      <c r="B92">
        <v>11</v>
      </c>
      <c r="C92" t="s">
        <v>19</v>
      </c>
      <c r="D92">
        <v>2</v>
      </c>
      <c r="E92" t="s">
        <v>20</v>
      </c>
      <c r="F92" t="s">
        <v>140</v>
      </c>
      <c r="G92" s="3" t="s">
        <v>141</v>
      </c>
      <c r="H92" s="4">
        <v>10713</v>
      </c>
    </row>
    <row r="93" spans="1:8" x14ac:dyDescent="0.25">
      <c r="A93">
        <v>2016</v>
      </c>
      <c r="B93">
        <v>11</v>
      </c>
      <c r="C93" t="s">
        <v>19</v>
      </c>
      <c r="D93">
        <v>8</v>
      </c>
      <c r="E93" t="s">
        <v>59</v>
      </c>
      <c r="F93" t="s">
        <v>140</v>
      </c>
      <c r="G93" s="3" t="s">
        <v>141</v>
      </c>
      <c r="H93" s="4">
        <v>20000</v>
      </c>
    </row>
    <row r="94" spans="1:8" x14ac:dyDescent="0.25">
      <c r="A94">
        <v>2016</v>
      </c>
      <c r="B94">
        <v>11</v>
      </c>
      <c r="C94" t="s">
        <v>19</v>
      </c>
      <c r="D94">
        <v>8</v>
      </c>
      <c r="E94" t="s">
        <v>59</v>
      </c>
      <c r="F94" t="s">
        <v>142</v>
      </c>
      <c r="G94" s="3" t="s">
        <v>143</v>
      </c>
      <c r="H94" s="4">
        <v>156606</v>
      </c>
    </row>
    <row r="95" spans="1:8" x14ac:dyDescent="0.25">
      <c r="A95">
        <v>2016</v>
      </c>
      <c r="B95">
        <v>11</v>
      </c>
      <c r="C95" t="s">
        <v>19</v>
      </c>
      <c r="D95">
        <v>8</v>
      </c>
      <c r="E95" t="s">
        <v>59</v>
      </c>
      <c r="F95" t="s">
        <v>144</v>
      </c>
      <c r="G95" s="3" t="s">
        <v>145</v>
      </c>
      <c r="H95" s="4">
        <v>35056</v>
      </c>
    </row>
    <row r="96" spans="1:8" x14ac:dyDescent="0.25">
      <c r="A96">
        <v>2016</v>
      </c>
      <c r="B96">
        <v>11</v>
      </c>
      <c r="C96" t="s">
        <v>19</v>
      </c>
      <c r="D96">
        <v>2</v>
      </c>
      <c r="E96" t="s">
        <v>20</v>
      </c>
      <c r="F96" t="s">
        <v>144</v>
      </c>
      <c r="G96" s="3" t="s">
        <v>145</v>
      </c>
      <c r="H96" s="4">
        <v>19703</v>
      </c>
    </row>
    <row r="97" spans="1:8" x14ac:dyDescent="0.25">
      <c r="A97">
        <v>2016</v>
      </c>
      <c r="B97">
        <v>11</v>
      </c>
      <c r="C97" t="s">
        <v>19</v>
      </c>
      <c r="D97">
        <v>2</v>
      </c>
      <c r="E97" t="s">
        <v>20</v>
      </c>
      <c r="F97" t="s">
        <v>146</v>
      </c>
      <c r="G97" s="3" t="s">
        <v>147</v>
      </c>
      <c r="H97" s="4">
        <v>76972</v>
      </c>
    </row>
    <row r="98" spans="1:8" x14ac:dyDescent="0.25">
      <c r="A98">
        <v>2016</v>
      </c>
      <c r="B98">
        <v>11</v>
      </c>
      <c r="C98" t="s">
        <v>19</v>
      </c>
      <c r="D98">
        <v>8</v>
      </c>
      <c r="E98" t="s">
        <v>59</v>
      </c>
      <c r="F98" t="s">
        <v>146</v>
      </c>
      <c r="G98" s="3" t="s">
        <v>147</v>
      </c>
      <c r="H98" s="4">
        <v>266698</v>
      </c>
    </row>
    <row r="99" spans="1:8" x14ac:dyDescent="0.25">
      <c r="A99">
        <v>2016</v>
      </c>
      <c r="B99">
        <v>11</v>
      </c>
      <c r="C99" t="s">
        <v>19</v>
      </c>
      <c r="D99">
        <v>8</v>
      </c>
      <c r="E99" t="s">
        <v>59</v>
      </c>
      <c r="F99" t="s">
        <v>148</v>
      </c>
      <c r="G99" s="3" t="s">
        <v>149</v>
      </c>
      <c r="H99" s="4">
        <v>228081</v>
      </c>
    </row>
    <row r="100" spans="1:8" x14ac:dyDescent="0.25">
      <c r="A100">
        <v>2016</v>
      </c>
      <c r="B100">
        <v>11</v>
      </c>
      <c r="C100" t="s">
        <v>19</v>
      </c>
      <c r="D100">
        <v>2</v>
      </c>
      <c r="E100" t="s">
        <v>20</v>
      </c>
      <c r="F100" t="s">
        <v>148</v>
      </c>
      <c r="G100" s="3" t="s">
        <v>149</v>
      </c>
      <c r="H100" s="4">
        <v>70621</v>
      </c>
    </row>
    <row r="101" spans="1:8" x14ac:dyDescent="0.25">
      <c r="A101">
        <v>2016</v>
      </c>
      <c r="B101">
        <v>11</v>
      </c>
      <c r="C101" t="s">
        <v>19</v>
      </c>
      <c r="D101">
        <v>8</v>
      </c>
      <c r="E101" t="s">
        <v>59</v>
      </c>
      <c r="F101" t="s">
        <v>150</v>
      </c>
      <c r="G101" s="3" t="s">
        <v>151</v>
      </c>
      <c r="H101" s="4">
        <v>84029</v>
      </c>
    </row>
    <row r="102" spans="1:8" x14ac:dyDescent="0.25">
      <c r="A102">
        <v>2016</v>
      </c>
      <c r="B102">
        <v>11</v>
      </c>
      <c r="C102" t="s">
        <v>19</v>
      </c>
      <c r="D102">
        <v>8</v>
      </c>
      <c r="E102" t="s">
        <v>59</v>
      </c>
      <c r="F102" t="s">
        <v>152</v>
      </c>
      <c r="G102" s="3" t="s">
        <v>153</v>
      </c>
      <c r="H102" s="4">
        <v>2000</v>
      </c>
    </row>
    <row r="103" spans="1:8" x14ac:dyDescent="0.25">
      <c r="A103">
        <v>2016</v>
      </c>
      <c r="B103">
        <v>11</v>
      </c>
      <c r="C103" t="s">
        <v>19</v>
      </c>
      <c r="D103">
        <v>2</v>
      </c>
      <c r="E103" t="s">
        <v>20</v>
      </c>
      <c r="F103" t="s">
        <v>154</v>
      </c>
      <c r="G103" s="3" t="s">
        <v>155</v>
      </c>
      <c r="H103" s="4">
        <v>8702</v>
      </c>
    </row>
    <row r="104" spans="1:8" x14ac:dyDescent="0.25">
      <c r="A104">
        <v>2016</v>
      </c>
      <c r="B104">
        <v>11</v>
      </c>
      <c r="C104" t="s">
        <v>19</v>
      </c>
      <c r="D104">
        <v>8</v>
      </c>
      <c r="E104" t="s">
        <v>59</v>
      </c>
      <c r="F104" t="s">
        <v>156</v>
      </c>
      <c r="G104" s="3" t="s">
        <v>157</v>
      </c>
      <c r="H104" s="4">
        <v>1200</v>
      </c>
    </row>
    <row r="105" spans="1:8" x14ac:dyDescent="0.25">
      <c r="A105">
        <v>2016</v>
      </c>
      <c r="B105">
        <v>11</v>
      </c>
      <c r="C105" t="s">
        <v>19</v>
      </c>
      <c r="D105">
        <v>8</v>
      </c>
      <c r="E105" t="s">
        <v>59</v>
      </c>
      <c r="F105" t="s">
        <v>158</v>
      </c>
      <c r="G105" s="3" t="s">
        <v>159</v>
      </c>
      <c r="H105" s="4">
        <v>144914</v>
      </c>
    </row>
    <row r="106" spans="1:8" x14ac:dyDescent="0.25">
      <c r="A106">
        <v>2016</v>
      </c>
      <c r="B106">
        <v>11</v>
      </c>
      <c r="C106" t="s">
        <v>19</v>
      </c>
      <c r="D106">
        <v>8</v>
      </c>
      <c r="E106" t="s">
        <v>59</v>
      </c>
      <c r="F106" t="s">
        <v>160</v>
      </c>
      <c r="G106" s="3" t="s">
        <v>161</v>
      </c>
      <c r="H106" s="4">
        <v>115404</v>
      </c>
    </row>
    <row r="107" spans="1:8" x14ac:dyDescent="0.25">
      <c r="A107">
        <v>2016</v>
      </c>
      <c r="B107">
        <v>11</v>
      </c>
      <c r="C107" t="s">
        <v>19</v>
      </c>
      <c r="D107">
        <v>8</v>
      </c>
      <c r="E107" t="s">
        <v>59</v>
      </c>
      <c r="F107" t="s">
        <v>162</v>
      </c>
      <c r="G107" s="3" t="s">
        <v>163</v>
      </c>
      <c r="H107" s="4">
        <v>1159133</v>
      </c>
    </row>
    <row r="108" spans="1:8" x14ac:dyDescent="0.25">
      <c r="A108">
        <v>2016</v>
      </c>
      <c r="B108">
        <v>11</v>
      </c>
      <c r="C108" t="s">
        <v>19</v>
      </c>
      <c r="D108">
        <v>2</v>
      </c>
      <c r="E108" t="s">
        <v>20</v>
      </c>
      <c r="F108" t="s">
        <v>162</v>
      </c>
      <c r="G108" s="3" t="s">
        <v>163</v>
      </c>
      <c r="H108" s="4">
        <v>158681</v>
      </c>
    </row>
    <row r="109" spans="1:8" x14ac:dyDescent="0.25">
      <c r="A109">
        <v>2016</v>
      </c>
      <c r="B109">
        <v>11</v>
      </c>
      <c r="C109" t="s">
        <v>19</v>
      </c>
      <c r="D109">
        <v>8</v>
      </c>
      <c r="E109" t="s">
        <v>59</v>
      </c>
      <c r="F109" t="s">
        <v>164</v>
      </c>
      <c r="G109" s="3" t="s">
        <v>165</v>
      </c>
      <c r="H109" s="4">
        <v>7779058</v>
      </c>
    </row>
    <row r="110" spans="1:8" x14ac:dyDescent="0.25">
      <c r="A110">
        <v>2016</v>
      </c>
      <c r="B110">
        <v>11</v>
      </c>
      <c r="C110" t="s">
        <v>19</v>
      </c>
      <c r="D110">
        <v>8</v>
      </c>
      <c r="E110" t="s">
        <v>59</v>
      </c>
      <c r="F110" t="s">
        <v>166</v>
      </c>
      <c r="G110" s="3" t="s">
        <v>167</v>
      </c>
      <c r="H110" s="4">
        <v>591597</v>
      </c>
    </row>
    <row r="111" spans="1:8" x14ac:dyDescent="0.25">
      <c r="A111">
        <v>2016</v>
      </c>
      <c r="B111">
        <v>11</v>
      </c>
      <c r="C111" t="s">
        <v>19</v>
      </c>
      <c r="D111">
        <v>2</v>
      </c>
      <c r="E111" t="s">
        <v>20</v>
      </c>
      <c r="F111" s="8">
        <v>34101</v>
      </c>
      <c r="G111" s="3" t="s">
        <v>168</v>
      </c>
      <c r="H111" s="4">
        <v>5386</v>
      </c>
    </row>
    <row r="112" spans="1:8" x14ac:dyDescent="0.25">
      <c r="A112">
        <v>2016</v>
      </c>
      <c r="B112">
        <v>11</v>
      </c>
      <c r="C112" t="s">
        <v>19</v>
      </c>
      <c r="D112">
        <v>2</v>
      </c>
      <c r="E112" t="s">
        <v>20</v>
      </c>
      <c r="F112" t="s">
        <v>169</v>
      </c>
      <c r="G112" s="3" t="s">
        <v>170</v>
      </c>
      <c r="H112" s="4">
        <v>18048</v>
      </c>
    </row>
    <row r="113" spans="1:8" x14ac:dyDescent="0.25">
      <c r="A113">
        <v>2016</v>
      </c>
      <c r="B113">
        <v>11</v>
      </c>
      <c r="C113" t="s">
        <v>19</v>
      </c>
      <c r="D113">
        <v>8</v>
      </c>
      <c r="E113" t="s">
        <v>59</v>
      </c>
      <c r="F113" t="s">
        <v>169</v>
      </c>
      <c r="G113" s="3" t="s">
        <v>170</v>
      </c>
      <c r="H113" s="4">
        <v>55038</v>
      </c>
    </row>
    <row r="114" spans="1:8" x14ac:dyDescent="0.25">
      <c r="A114">
        <v>2016</v>
      </c>
      <c r="B114">
        <v>11</v>
      </c>
      <c r="C114" t="s">
        <v>19</v>
      </c>
      <c r="D114">
        <v>8</v>
      </c>
      <c r="E114" t="s">
        <v>59</v>
      </c>
      <c r="F114" t="s">
        <v>171</v>
      </c>
      <c r="G114" s="3" t="s">
        <v>172</v>
      </c>
      <c r="H114" s="4">
        <v>6750</v>
      </c>
    </row>
    <row r="115" spans="1:8" x14ac:dyDescent="0.25">
      <c r="A115">
        <v>2016</v>
      </c>
      <c r="B115">
        <v>11</v>
      </c>
      <c r="C115" t="s">
        <v>19</v>
      </c>
      <c r="D115">
        <v>8</v>
      </c>
      <c r="E115" t="s">
        <v>59</v>
      </c>
      <c r="F115" t="s">
        <v>173</v>
      </c>
      <c r="G115" s="3" t="s">
        <v>174</v>
      </c>
      <c r="H115" s="4">
        <v>2593234</v>
      </c>
    </row>
    <row r="116" spans="1:8" x14ac:dyDescent="0.25">
      <c r="A116">
        <v>2016</v>
      </c>
      <c r="B116">
        <v>11</v>
      </c>
      <c r="C116" t="s">
        <v>19</v>
      </c>
      <c r="D116">
        <v>8</v>
      </c>
      <c r="E116" t="s">
        <v>59</v>
      </c>
      <c r="F116" t="s">
        <v>175</v>
      </c>
      <c r="G116" s="3" t="s">
        <v>176</v>
      </c>
      <c r="H116" s="4">
        <v>94002</v>
      </c>
    </row>
    <row r="117" spans="1:8" x14ac:dyDescent="0.25">
      <c r="A117">
        <v>2016</v>
      </c>
      <c r="B117">
        <v>11</v>
      </c>
      <c r="C117" t="s">
        <v>19</v>
      </c>
      <c r="D117">
        <v>2</v>
      </c>
      <c r="E117" t="s">
        <v>20</v>
      </c>
      <c r="F117" t="s">
        <v>175</v>
      </c>
      <c r="G117" s="3" t="s">
        <v>176</v>
      </c>
      <c r="H117" s="4">
        <v>61873</v>
      </c>
    </row>
    <row r="118" spans="1:8" x14ac:dyDescent="0.25">
      <c r="A118">
        <v>2016</v>
      </c>
      <c r="B118">
        <v>11</v>
      </c>
      <c r="C118" t="s">
        <v>19</v>
      </c>
      <c r="D118">
        <v>8</v>
      </c>
      <c r="E118" t="s">
        <v>59</v>
      </c>
      <c r="F118" t="s">
        <v>177</v>
      </c>
      <c r="G118" s="3" t="s">
        <v>178</v>
      </c>
      <c r="H118" s="4">
        <v>45118</v>
      </c>
    </row>
    <row r="119" spans="1:8" x14ac:dyDescent="0.25">
      <c r="A119">
        <v>2016</v>
      </c>
      <c r="B119">
        <v>11</v>
      </c>
      <c r="C119" t="s">
        <v>19</v>
      </c>
      <c r="D119">
        <v>2</v>
      </c>
      <c r="E119" t="s">
        <v>20</v>
      </c>
      <c r="F119" t="s">
        <v>179</v>
      </c>
      <c r="G119" s="3" t="s">
        <v>180</v>
      </c>
      <c r="H119" s="4">
        <v>132061</v>
      </c>
    </row>
    <row r="120" spans="1:8" x14ac:dyDescent="0.25">
      <c r="A120">
        <v>2016</v>
      </c>
      <c r="B120">
        <v>11</v>
      </c>
      <c r="C120" t="s">
        <v>19</v>
      </c>
      <c r="D120">
        <v>2</v>
      </c>
      <c r="E120" t="s">
        <v>20</v>
      </c>
      <c r="F120" t="s">
        <v>181</v>
      </c>
      <c r="G120" s="3" t="s">
        <v>182</v>
      </c>
      <c r="H120" s="4">
        <v>25000</v>
      </c>
    </row>
    <row r="121" spans="1:8" x14ac:dyDescent="0.25">
      <c r="A121">
        <v>2016</v>
      </c>
      <c r="B121">
        <v>11</v>
      </c>
      <c r="C121" t="s">
        <v>19</v>
      </c>
      <c r="D121">
        <v>8</v>
      </c>
      <c r="E121" t="s">
        <v>59</v>
      </c>
      <c r="F121" t="s">
        <v>181</v>
      </c>
      <c r="G121" s="3" t="s">
        <v>182</v>
      </c>
      <c r="H121" s="4">
        <v>101452</v>
      </c>
    </row>
    <row r="122" spans="1:8" x14ac:dyDescent="0.25">
      <c r="A122">
        <v>2016</v>
      </c>
      <c r="B122">
        <v>11</v>
      </c>
      <c r="C122" t="s">
        <v>19</v>
      </c>
      <c r="D122">
        <v>8</v>
      </c>
      <c r="E122" t="s">
        <v>59</v>
      </c>
      <c r="F122" t="s">
        <v>183</v>
      </c>
      <c r="G122" s="3" t="s">
        <v>184</v>
      </c>
      <c r="H122" s="4">
        <v>526819</v>
      </c>
    </row>
    <row r="123" spans="1:8" x14ac:dyDescent="0.25">
      <c r="A123">
        <v>2016</v>
      </c>
      <c r="B123">
        <v>11</v>
      </c>
      <c r="C123" t="s">
        <v>19</v>
      </c>
      <c r="D123">
        <v>2</v>
      </c>
      <c r="E123" t="s">
        <v>20</v>
      </c>
      <c r="F123" t="s">
        <v>183</v>
      </c>
      <c r="G123" s="3" t="s">
        <v>184</v>
      </c>
      <c r="H123" s="4">
        <v>11717</v>
      </c>
    </row>
    <row r="124" spans="1:8" x14ac:dyDescent="0.25">
      <c r="A124">
        <v>2016</v>
      </c>
      <c r="B124">
        <v>11</v>
      </c>
      <c r="C124" t="s">
        <v>19</v>
      </c>
      <c r="D124">
        <v>8</v>
      </c>
      <c r="E124" t="s">
        <v>59</v>
      </c>
      <c r="F124" t="s">
        <v>185</v>
      </c>
      <c r="G124" s="3" t="s">
        <v>186</v>
      </c>
      <c r="H124" s="4">
        <v>168479</v>
      </c>
    </row>
    <row r="125" spans="1:8" x14ac:dyDescent="0.25">
      <c r="A125">
        <v>2016</v>
      </c>
      <c r="B125">
        <v>11</v>
      </c>
      <c r="C125" t="s">
        <v>19</v>
      </c>
      <c r="D125">
        <v>2</v>
      </c>
      <c r="E125" t="s">
        <v>20</v>
      </c>
      <c r="F125" t="s">
        <v>185</v>
      </c>
      <c r="G125" s="3" t="s">
        <v>186</v>
      </c>
      <c r="H125" s="4">
        <v>3951</v>
      </c>
    </row>
    <row r="126" spans="1:8" x14ac:dyDescent="0.25">
      <c r="A126">
        <v>2016</v>
      </c>
      <c r="B126">
        <v>11</v>
      </c>
      <c r="C126" t="s">
        <v>19</v>
      </c>
      <c r="D126">
        <v>8</v>
      </c>
      <c r="E126" t="s">
        <v>59</v>
      </c>
      <c r="F126" t="s">
        <v>187</v>
      </c>
      <c r="G126" s="3" t="s">
        <v>188</v>
      </c>
      <c r="H126" s="4">
        <v>677260</v>
      </c>
    </row>
    <row r="127" spans="1:8" x14ac:dyDescent="0.25">
      <c r="A127">
        <v>2016</v>
      </c>
      <c r="B127">
        <v>11</v>
      </c>
      <c r="C127" t="s">
        <v>19</v>
      </c>
      <c r="D127">
        <v>2</v>
      </c>
      <c r="E127" t="s">
        <v>20</v>
      </c>
      <c r="F127" t="s">
        <v>189</v>
      </c>
      <c r="G127" s="3" t="s">
        <v>190</v>
      </c>
      <c r="H127" s="4">
        <v>3742</v>
      </c>
    </row>
    <row r="128" spans="1:8" x14ac:dyDescent="0.25">
      <c r="A128">
        <v>2016</v>
      </c>
      <c r="B128">
        <v>11</v>
      </c>
      <c r="C128" t="s">
        <v>19</v>
      </c>
      <c r="D128">
        <v>8</v>
      </c>
      <c r="E128" t="s">
        <v>59</v>
      </c>
      <c r="F128" t="s">
        <v>189</v>
      </c>
      <c r="G128" s="3" t="s">
        <v>190</v>
      </c>
      <c r="H128" s="4">
        <v>206665</v>
      </c>
    </row>
    <row r="129" spans="1:8" x14ac:dyDescent="0.25">
      <c r="A129">
        <v>2016</v>
      </c>
      <c r="B129">
        <v>11</v>
      </c>
      <c r="C129" t="s">
        <v>19</v>
      </c>
      <c r="D129">
        <v>8</v>
      </c>
      <c r="E129" t="s">
        <v>59</v>
      </c>
      <c r="F129" t="s">
        <v>191</v>
      </c>
      <c r="G129" s="3" t="s">
        <v>192</v>
      </c>
      <c r="H129" s="4">
        <v>70838</v>
      </c>
    </row>
    <row r="130" spans="1:8" x14ac:dyDescent="0.25">
      <c r="A130">
        <v>2016</v>
      </c>
      <c r="B130">
        <v>11</v>
      </c>
      <c r="C130" t="s">
        <v>19</v>
      </c>
      <c r="D130">
        <v>2</v>
      </c>
      <c r="E130" t="s">
        <v>20</v>
      </c>
      <c r="F130" t="s">
        <v>191</v>
      </c>
      <c r="G130" s="3" t="s">
        <v>192</v>
      </c>
      <c r="H130" s="4">
        <v>11410</v>
      </c>
    </row>
    <row r="131" spans="1:8" x14ac:dyDescent="0.25">
      <c r="A131">
        <v>2016</v>
      </c>
      <c r="B131">
        <v>11</v>
      </c>
      <c r="C131" t="s">
        <v>19</v>
      </c>
      <c r="D131">
        <v>8</v>
      </c>
      <c r="E131" t="s">
        <v>59</v>
      </c>
      <c r="F131" t="s">
        <v>193</v>
      </c>
      <c r="G131" s="3" t="s">
        <v>194</v>
      </c>
      <c r="H131" s="4">
        <v>354000</v>
      </c>
    </row>
    <row r="132" spans="1:8" x14ac:dyDescent="0.25">
      <c r="A132">
        <v>2016</v>
      </c>
      <c r="B132">
        <v>11</v>
      </c>
      <c r="C132" t="s">
        <v>19</v>
      </c>
      <c r="D132">
        <v>2</v>
      </c>
      <c r="E132" t="s">
        <v>20</v>
      </c>
      <c r="F132" t="s">
        <v>195</v>
      </c>
      <c r="G132" s="3" t="s">
        <v>196</v>
      </c>
      <c r="H132" s="4">
        <v>5000</v>
      </c>
    </row>
    <row r="133" spans="1:8" x14ac:dyDescent="0.25">
      <c r="A133">
        <v>2016</v>
      </c>
      <c r="B133">
        <v>11</v>
      </c>
      <c r="C133" t="s">
        <v>19</v>
      </c>
      <c r="D133">
        <v>8</v>
      </c>
      <c r="E133" t="s">
        <v>59</v>
      </c>
      <c r="F133" t="s">
        <v>195</v>
      </c>
      <c r="G133" s="3" t="s">
        <v>196</v>
      </c>
      <c r="H133" s="4">
        <v>242404</v>
      </c>
    </row>
    <row r="134" spans="1:8" x14ac:dyDescent="0.25">
      <c r="A134">
        <v>2016</v>
      </c>
      <c r="B134">
        <v>11</v>
      </c>
      <c r="C134" t="s">
        <v>19</v>
      </c>
      <c r="D134">
        <v>8</v>
      </c>
      <c r="E134" t="s">
        <v>59</v>
      </c>
      <c r="F134" t="s">
        <v>197</v>
      </c>
      <c r="G134" s="3" t="s">
        <v>198</v>
      </c>
      <c r="H134" s="4">
        <v>597094</v>
      </c>
    </row>
    <row r="135" spans="1:8" x14ac:dyDescent="0.25">
      <c r="A135">
        <v>2016</v>
      </c>
      <c r="B135">
        <v>11</v>
      </c>
      <c r="C135" t="s">
        <v>19</v>
      </c>
      <c r="D135">
        <v>2</v>
      </c>
      <c r="E135" t="s">
        <v>20</v>
      </c>
      <c r="F135" t="s">
        <v>197</v>
      </c>
      <c r="G135" s="3" t="s">
        <v>198</v>
      </c>
      <c r="H135" s="4">
        <v>26622</v>
      </c>
    </row>
    <row r="136" spans="1:8" x14ac:dyDescent="0.25">
      <c r="A136">
        <v>2016</v>
      </c>
      <c r="B136">
        <v>11</v>
      </c>
      <c r="C136" t="s">
        <v>19</v>
      </c>
      <c r="D136">
        <v>8</v>
      </c>
      <c r="E136" t="s">
        <v>59</v>
      </c>
      <c r="F136" t="s">
        <v>199</v>
      </c>
      <c r="G136" s="3" t="s">
        <v>200</v>
      </c>
      <c r="H136" s="4">
        <v>40176</v>
      </c>
    </row>
    <row r="137" spans="1:8" x14ac:dyDescent="0.25">
      <c r="A137">
        <v>2016</v>
      </c>
      <c r="B137">
        <v>11</v>
      </c>
      <c r="C137" t="s">
        <v>19</v>
      </c>
      <c r="D137">
        <v>2</v>
      </c>
      <c r="E137" t="s">
        <v>20</v>
      </c>
      <c r="F137" t="s">
        <v>199</v>
      </c>
      <c r="G137" s="3" t="s">
        <v>200</v>
      </c>
      <c r="H137" s="4">
        <v>21945</v>
      </c>
    </row>
    <row r="138" spans="1:8" x14ac:dyDescent="0.25">
      <c r="A138">
        <v>2016</v>
      </c>
      <c r="B138">
        <v>11</v>
      </c>
      <c r="C138" t="s">
        <v>19</v>
      </c>
      <c r="D138">
        <v>8</v>
      </c>
      <c r="E138" t="s">
        <v>59</v>
      </c>
      <c r="F138" t="s">
        <v>201</v>
      </c>
      <c r="G138" s="3" t="s">
        <v>202</v>
      </c>
      <c r="H138" s="4">
        <v>1638</v>
      </c>
    </row>
    <row r="139" spans="1:8" x14ac:dyDescent="0.25">
      <c r="A139">
        <v>2016</v>
      </c>
      <c r="B139">
        <v>11</v>
      </c>
      <c r="C139" t="s">
        <v>19</v>
      </c>
      <c r="D139">
        <v>8</v>
      </c>
      <c r="E139" t="s">
        <v>59</v>
      </c>
      <c r="F139" t="s">
        <v>203</v>
      </c>
      <c r="G139" s="3" t="s">
        <v>204</v>
      </c>
      <c r="H139" s="4">
        <v>23414</v>
      </c>
    </row>
    <row r="140" spans="1:8" x14ac:dyDescent="0.25">
      <c r="A140">
        <v>2016</v>
      </c>
      <c r="B140">
        <v>11</v>
      </c>
      <c r="C140" t="s">
        <v>19</v>
      </c>
      <c r="D140">
        <v>2</v>
      </c>
      <c r="E140" t="s">
        <v>20</v>
      </c>
      <c r="F140" t="s">
        <v>205</v>
      </c>
      <c r="G140" s="3" t="s">
        <v>206</v>
      </c>
      <c r="H140" s="4">
        <v>15054</v>
      </c>
    </row>
    <row r="141" spans="1:8" x14ac:dyDescent="0.25">
      <c r="A141">
        <v>2016</v>
      </c>
      <c r="B141">
        <v>11</v>
      </c>
      <c r="C141" t="s">
        <v>19</v>
      </c>
      <c r="D141">
        <v>8</v>
      </c>
      <c r="E141" t="s">
        <v>59</v>
      </c>
      <c r="F141" t="s">
        <v>205</v>
      </c>
      <c r="G141" s="3" t="s">
        <v>206</v>
      </c>
      <c r="H141" s="4">
        <v>71920</v>
      </c>
    </row>
    <row r="142" spans="1:8" x14ac:dyDescent="0.25">
      <c r="A142">
        <v>2016</v>
      </c>
      <c r="B142">
        <v>11</v>
      </c>
      <c r="C142" t="s">
        <v>19</v>
      </c>
      <c r="D142">
        <v>2</v>
      </c>
      <c r="E142" t="s">
        <v>20</v>
      </c>
      <c r="F142">
        <v>39910</v>
      </c>
      <c r="G142" s="3" t="s">
        <v>207</v>
      </c>
      <c r="H142" s="4">
        <v>0</v>
      </c>
    </row>
    <row r="143" spans="1:8" x14ac:dyDescent="0.25">
      <c r="G143" s="5" t="s">
        <v>212</v>
      </c>
      <c r="H143" s="6">
        <f>SUM(H79:H142)</f>
        <v>23543344</v>
      </c>
    </row>
    <row r="144" spans="1:8" x14ac:dyDescent="0.25">
      <c r="F144" s="7"/>
      <c r="G144" s="5" t="s">
        <v>213</v>
      </c>
      <c r="H144" s="6">
        <f>SUM(H143,H78,H23)</f>
        <v>79624235</v>
      </c>
    </row>
    <row r="145" spans="7:8" x14ac:dyDescent="0.25">
      <c r="G145" s="3"/>
      <c r="H145" s="4"/>
    </row>
    <row r="146" spans="7:8" x14ac:dyDescent="0.25">
      <c r="G146"/>
    </row>
    <row r="147" spans="7:8" x14ac:dyDescent="0.25">
      <c r="G147"/>
    </row>
  </sheetData>
  <mergeCells count="2">
    <mergeCell ref="G1:H1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CAPITULOS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Pres0-PC</dc:creator>
  <cp:lastModifiedBy>Pres0-PC</cp:lastModifiedBy>
  <dcterms:created xsi:type="dcterms:W3CDTF">2016-05-09T22:43:57Z</dcterms:created>
  <dcterms:modified xsi:type="dcterms:W3CDTF">2016-05-09T22:51:42Z</dcterms:modified>
</cp:coreProperties>
</file>